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Users\Inesa\Desktop\"/>
    </mc:Choice>
  </mc:AlternateContent>
  <xr:revisionPtr revIDLastSave="0" documentId="13_ncr:1_{C46EA961-0294-4346-A889-61CDC7349156}" xr6:coauthVersionLast="47" xr6:coauthVersionMax="47" xr10:uidLastSave="{00000000-0000-0000-0000-000000000000}"/>
  <bookViews>
    <workbookView xWindow="-120" yWindow="-120" windowWidth="38640" windowHeight="21120" xr2:uid="{384E8068-2900-4EF0-B732-5F085F84FAC2}"/>
  </bookViews>
  <sheets>
    <sheet name="Forma 15" sheetId="2" r:id="rId1"/>
  </sheets>
  <externalReferences>
    <externalReference r:id="rId2"/>
  </externalReferences>
  <definedNames>
    <definedName name="SIS054_F_Pajamos2Perataskaitini2">'[1]Forma 1'!$G$17</definedName>
    <definedName name="SIS054_F_Sanaudosisprie2Perataskaitini2">'[1]Forma 1'!$G$25</definedName>
    <definedName name="SIS055_D_Kitosadministr1">'[1]Forma 2'!$C$151</definedName>
    <definedName name="SIS055_D_Kitosadministr2">'[1]Forma 2'!$C$152</definedName>
    <definedName name="SIS055_D_Kitosadministr3">'[1]Forma 2'!$C$153</definedName>
    <definedName name="SIS055_D_Kitoseinamojor1">'[1]Forma 2'!$C$109</definedName>
    <definedName name="SIS055_D_Kitoseinamojor2">'[1]Forma 2'!$C$110</definedName>
    <definedName name="SIS055_D_Kitoseinamojor3">'[1]Forma 2'!$C$111</definedName>
    <definedName name="SIS055_D_Kitoseinamojor4">'[1]Forma 2'!$C$112</definedName>
    <definedName name="SIS055_D_Kitoseinamojor5">'[1]Forma 2'!$C$113</definedName>
    <definedName name="SIS055_D_Kitosfinansine1">'[1]Forma 2'!$C$139</definedName>
    <definedName name="SIS055_D_Kitosfinansine2">'[1]Forma 2'!$C$140</definedName>
    <definedName name="SIS055_D_Kitoskintamosi2">'[1]Forma 2'!$C$57</definedName>
    <definedName name="SIS055_D_Kitoskintamosi3">'[1]Forma 2'!$C$58</definedName>
    <definedName name="SIS055_D_Kitoskurorusie1">'[1]Forma 2'!$C$36</definedName>
    <definedName name="SIS055_D_Kitoskurorusie2">'[1]Forma 2'!$C$37</definedName>
    <definedName name="SIS055_D_Kitoskurorusie3">'[1]Forma 2'!$C$38</definedName>
    <definedName name="SIS055_D_Kitospastovios2">'[1]Forma 2'!$C$183</definedName>
    <definedName name="SIS055_D_Kitospastovios3">'[1]Forma 2'!$C$184</definedName>
    <definedName name="SIS055_D_Kitosrinkodaro1">'[1]Forma 2'!$C$163</definedName>
    <definedName name="SIS055_D_Kitosrinkodaro2">'[1]Forma 2'!$C$164</definedName>
    <definedName name="SIS055_D_Kitossanaudoss1">'[1]Forma 2'!$C$19</definedName>
    <definedName name="SIS055_D_Kitossanaudoss2">'[1]Forma 2'!$C$39</definedName>
    <definedName name="SIS055_D_Kitossanaudoss3">'[1]Forma 2'!$C$42</definedName>
    <definedName name="SIS055_D_Kitossanaudoss4">'[1]Forma 2'!$C$46</definedName>
    <definedName name="SIS055_D_Kitossanaudoss5">'[1]Forma 2'!$C$49</definedName>
    <definedName name="SIS055_D_Kitossanaudoss6">'[1]Forma 2'!$C$50</definedName>
    <definedName name="SIS055_D_Kitossanaudoss7">'[1]Forma 2'!$C$167</definedName>
    <definedName name="SIS055_D_Kitossupersona1">'[1]Forma 2'!$C$123</definedName>
    <definedName name="SIS055_D_Kitossupersona2">'[1]Forma 2'!$C$124</definedName>
    <definedName name="SIS055_D_Kitossupersona3">'[1]Forma 2'!$C$125</definedName>
    <definedName name="SIS055_D_Kitossupersona4">'[1]Forma 2'!$C$126</definedName>
    <definedName name="SIS055_D_Kitumokesciuva1">'[1]Forma 2'!$C$134</definedName>
    <definedName name="SIS055_F_Administracijo1Eur1">'[1]Forma 2'!$D$122</definedName>
    <definedName name="SIS055_F_Administracijo1Eur2">'[1]Forma 2'!$F$122</definedName>
    <definedName name="SIS055_F_Administracijo1Eur3">'[1]Forma 2'!$H$122</definedName>
    <definedName name="SIS055_F_Administracine1Eur1">'[1]Forma 2'!$D$72</definedName>
    <definedName name="SIS055_F_Administracine1Eur2">'[1]Forma 2'!$F$72</definedName>
    <definedName name="SIS055_F_Administracine1Eur3">'[1]Forma 2'!$H$72</definedName>
    <definedName name="SIS055_F_Administracine2Eur1">'[1]Forma 2'!$D$141</definedName>
    <definedName name="SIS055_F_Administracine2Eur2">'[1]Forma 2'!$F$141</definedName>
    <definedName name="SIS055_F_Administracine2Eur3">'[1]Forma 2'!$H$141</definedName>
    <definedName name="SIS055_F_Akmensangliesi1Eur1">'[1]Forma 2'!$D$32</definedName>
    <definedName name="SIS055_F_Akmensangliesi1Eur2">'[1]Forma 2'!$F$32</definedName>
    <definedName name="SIS055_F_Apyvartiniutar1Eur1">'[1]Forma 2'!$D$47</definedName>
    <definedName name="SIS055_F_Apyvartiniutar1Eur2">'[1]Forma 2'!$F$47</definedName>
    <definedName name="SIS055_F_Apyvartiniutar1Eur3">'[1]Forma 2'!$H$47</definedName>
    <definedName name="SIS055_F_Apyvartiniutar2Eur1">'[1]Forma 2'!$D$48</definedName>
    <definedName name="SIS055_F_Apyvartiniutar2Eur2">'[1]Forma 2'!$F$48</definedName>
    <definedName name="SIS055_F_Apyvartiniutar2Eur3">'[1]Forma 2'!$H$48</definedName>
    <definedName name="SIS055_F_Aplinkostarsos1Eur1">'[1]Forma 2'!$D$130</definedName>
    <definedName name="SIS055_F_Aplinkostarsos1Eur2">'[1]Forma 2'!$F$130</definedName>
    <definedName name="SIS055_F_Aplinkostarsos1Eur3">'[1]Forma 2'!$H$130</definedName>
    <definedName name="SIS055_F_Apsauginiaiird1Eur1">'[1]Forma 2'!$D$120</definedName>
    <definedName name="SIS055_F_Apsauginiaiird1Eur2">'[1]Forma 2'!$F$120</definedName>
    <definedName name="SIS055_F_Apsauginiaiird1Eur3">'[1]Forma 2'!$H$120</definedName>
    <definedName name="SIS055_F_AtliekinesSilumosIsigijimoEur1">'[1]Forma 2'!$D$15</definedName>
    <definedName name="SIS055_F_AtliekinesSilumosIsigijimoEur2">'[1]Forma 2'!$F$15</definedName>
    <definedName name="SIS055_F_Atsiskaitomuju1Eur1">'[1]Forma 2'!$D$98</definedName>
    <definedName name="SIS055_F_Atsiskaitomuju1Eur2">'[1]Forma 2'!$F$98</definedName>
    <definedName name="SIS055_F_Atsiskaitomuju1Eur3">'[1]Forma 2'!$H$98</definedName>
    <definedName name="SIS055_F_Auditofinansin1Eur1">'[1]Forma 2'!$D$171</definedName>
    <definedName name="SIS055_F_Auditofinansin1Eur2">'[1]Forma 2'!$F$171</definedName>
    <definedName name="SIS055_F_Auditofinansin1Eur3">'[1]Forma 2'!$H$171</definedName>
    <definedName name="SIS055_F_Auditokitosana1Eur1">'[1]Forma 2'!$D$173</definedName>
    <definedName name="SIS055_F_Auditokitosana1Eur2">'[1]Forma 2'!$F$173</definedName>
    <definedName name="SIS055_F_Auditokitosana1Eur3">'[1]Forma 2'!$H$173</definedName>
    <definedName name="SIS055_F_Auditoreguliuo1Eur1">'[1]Forma 2'!$D$172</definedName>
    <definedName name="SIS055_F_Auditoreguliuo1Eur2">'[1]Forma 2'!$F$172</definedName>
    <definedName name="SIS055_F_Auditoreguliuo1Eur3">'[1]Forma 2'!$H$172</definedName>
    <definedName name="SIS055_F_BalansavimoAukcionuEur1">'[1]Forma 2'!$D$16</definedName>
    <definedName name="SIS055_F_BalansavimoAukcionuEur2">'[1]Forma 2'!$F$16</definedName>
    <definedName name="SIS055_F_BalansavimoSanaudosEur1">'[1]Forma 2'!$D$18</definedName>
    <definedName name="SIS055_F_BalansavimoSanaudosEur2">'[1]Forma 2'!$F$18</definedName>
    <definedName name="SIS055_F_Bankopaslauguk1Eur1">'[1]Forma 2'!$D$136</definedName>
    <definedName name="SIS055_F_Bankopaslauguk1Eur2">'[1]Forma 2'!$F$136</definedName>
    <definedName name="SIS055_F_Bankopaslauguk1Eur3">'[1]Forma 2'!$H$136</definedName>
    <definedName name="SIS055_F_Beviltiskossko1Eur1">'[1]Forma 2'!$D$179</definedName>
    <definedName name="SIS055_F_Beviltiskossko1Eur2">'[1]Forma 2'!$F$179</definedName>
    <definedName name="SIS055_F_Beviltiskossko1Eur3">'[1]Forma 2'!$H$179</definedName>
    <definedName name="SIS055_F_Biodujuisigiji1Eur1">'[1]Forma 2'!$D$33</definedName>
    <definedName name="SIS055_F_Biodujuisigiji1Eur2">'[1]Forma 2'!$F$33</definedName>
    <definedName name="SIS055_F_Cheminesmedzia1Eur1">'[1]Forma 2'!$D$56</definedName>
    <definedName name="SIS055_F_Cheminesmedzia1Eur2">'[1]Forma 2'!$F$56</definedName>
    <definedName name="SIS055_F_Cheminesmedzia1Eur3">'[1]Forma 2'!$H$56</definedName>
    <definedName name="SIS055_F_Darbdavioimoku1Eur1">'[1]Forma 2'!$D$116</definedName>
    <definedName name="SIS055_F_Darbdavioimoku1Eur2">'[1]Forma 2'!$F$116</definedName>
    <definedName name="SIS055_F_Darbdavioimoku1Eur3">'[1]Forma 2'!$H$116</definedName>
    <definedName name="SIS055_F_Darbouzmokesci1Eur1">'[1]Forma 2'!$D$115</definedName>
    <definedName name="SIS055_F_Darbouzmokesci1Eur2">'[1]Forma 2'!$F$115</definedName>
    <definedName name="SIS055_F_Darbouzmokesci1Eur3">'[1]Forma 2'!$H$115</definedName>
    <definedName name="SIS055_F_Dyzelinoisigij1Eur1">'[1]Forma 2'!$D$30</definedName>
    <definedName name="SIS055_F_Dyzelinoisigij1Eur2">'[1]Forma 2'!$F$30</definedName>
    <definedName name="SIS055_F_Durpiuisigijim1Eur1">'[1]Forma 2'!$D$35</definedName>
    <definedName name="SIS055_F_Durpiuisigijim1Eur2">'[1]Forma 2'!$F$35</definedName>
    <definedName name="SIS055_F_Einamojoremont1Eur1">'[1]Forma 2'!$D$87</definedName>
    <definedName name="SIS055_F_Einamojoremont1Eur2">'[1]Forma 2'!$F$87</definedName>
    <definedName name="SIS055_F_Einamojoremont1Eur3">'[1]Forma 2'!$H$87</definedName>
    <definedName name="SIS055_F_Elektrosenergi1Eur1">'[1]Forma 2'!$D$40</definedName>
    <definedName name="SIS055_F_Elektrosenergi1Eur2">'[1]Forma 2'!$F$40</definedName>
    <definedName name="SIS055_F_Elektrosenergi1Eur3">'[1]Forma 2'!$H$40</definedName>
    <definedName name="SIS055_F_Elektrosenergi2Eur1">'[1]Forma 2'!$D$41</definedName>
    <definedName name="SIS055_F_Elektrosenergi2Eur2">'[1]Forma 2'!$F$41</definedName>
    <definedName name="SIS055_F_Elektrosenergi2Eur3">'[1]Forma 2'!$H$41</definedName>
    <definedName name="SIS055_F_Energetikosist1Eur1">'[1]Forma 2'!$D$133</definedName>
    <definedName name="SIS055_F_Energetikosist1Eur2">'[1]Forma 2'!$F$133</definedName>
    <definedName name="SIS055_F_Energetikosist1Eur3">'[1]Forma 2'!$H$133</definedName>
    <definedName name="SIS055_F_Energijosistek1Eur1">'[1]Forma 2'!$D$53</definedName>
    <definedName name="SIS055_F_Energijosistek1Eur2">'[1]Forma 2'!$F$53</definedName>
    <definedName name="SIS055_F_Energijosistek1Eur3">'[1]Forma 2'!$H$53</definedName>
    <definedName name="SIS055_F_Finansinessana1Eur1">'[1]Forma 2'!$D$135</definedName>
    <definedName name="SIS055_F_Finansinessana1Eur2">'[1]Forma 2'!$F$135</definedName>
    <definedName name="SIS055_F_Finansinessana1Eur3">'[1]Forma 2'!$H$135</definedName>
    <definedName name="SIS055_F_Gamybinespaski1Eur1">'[1]Forma 2'!$D$65</definedName>
    <definedName name="SIS055_F_Gamybinespaski1Eur2">'[1]Forma 2'!$F$65</definedName>
    <definedName name="SIS055_F_Gamybinespaski1Eur3">'[1]Forma 2'!$H$65</definedName>
    <definedName name="SIS055_F_Gamybinespaski2Eur1">'[1]Forma 2'!$D$66</definedName>
    <definedName name="SIS055_F_Gamybinespaski2Eur2">'[1]Forma 2'!$F$66</definedName>
    <definedName name="SIS055_F_Gamybinespaski2Eur3">'[1]Forma 2'!$H$66</definedName>
    <definedName name="SIS055_F_Gamybinespaski3Eur1">'[1]Forma 2'!$D$67</definedName>
    <definedName name="SIS055_F_Gamybinespaski3Eur2">'[1]Forma 2'!$F$67</definedName>
    <definedName name="SIS055_F_Gamybinespaski3Eur3">'[1]Forma 2'!$H$67</definedName>
    <definedName name="SIS055_F_Gamybosobjektu1Eur1">'[1]Forma 2'!$D$88</definedName>
    <definedName name="SIS055_F_Gamybosobjektu1Eur2">'[1]Forma 2'!$F$88</definedName>
    <definedName name="SIS055_F_Gamybosobjektu1Eur3">'[1]Forma 2'!$H$88</definedName>
    <definedName name="SIS055_F_Gamtiniudujubi1Eur1">'[1]Forma 2'!$D$54</definedName>
    <definedName name="SIS055_F_Gamtiniudujubi1Eur2">'[1]Forma 2'!$F$54</definedName>
    <definedName name="SIS055_F_Gamtiniudujubi1Eur3">'[1]Forma 2'!$H$54</definedName>
    <definedName name="SIS055_F_Gamtiniudujuis1Eur1">'[1]Forma 2'!$D$21</definedName>
    <definedName name="SIS055_F_Gamtiniudujuis1Eur2">'[1]Forma 2'!$F$21</definedName>
    <definedName name="SIS055_F_Investiciniotu1Eur1">'[1]Forma 2'!$D$85</definedName>
    <definedName name="SIS055_F_Investiciniotu1Eur2">'[1]Forma 2'!$F$85</definedName>
    <definedName name="SIS055_F_Investiciniotu1Eur3">'[1]Forma 2'!$H$85</definedName>
    <definedName name="SIS055_F_Iseitinespasal1Eur1">'[1]Forma 2'!$D$119</definedName>
    <definedName name="SIS055_F_Iseitinespasal1Eur2">'[1]Forma 2'!$F$119</definedName>
    <definedName name="SIS055_F_Iseitinespasal1Eur3">'[1]Forma 2'!$H$119</definedName>
    <definedName name="SIS055_F_Isviso1Eur4">'[1]Forma 2'!$J$185</definedName>
    <definedName name="SIS055_F_Itaptarnavimos1Eur1">'[1]Forma 2'!$D$91</definedName>
    <definedName name="SIS055_F_Itaptarnavimos1Eur2">'[1]Forma 2'!$F$91</definedName>
    <definedName name="SIS055_F_Itaptarnavimos1Eur3">'[1]Forma 2'!$H$91</definedName>
    <definedName name="SIS055_F_Kanceliariness1Eur1">'[1]Forma 2'!$D$146</definedName>
    <definedName name="SIS055_F_Kanceliariness1Eur2">'[1]Forma 2'!$F$146</definedName>
    <definedName name="SIS055_F_Kanceliariness1Eur3">'[1]Forma 2'!$H$146</definedName>
    <definedName name="SIS055_F_Kelionessanaud1Eur1">'[1]Forma 2'!$D$121</definedName>
    <definedName name="SIS055_F_Kelionessanaud1Eur2">'[1]Forma 2'!$F$121</definedName>
    <definedName name="SIS055_F_Kelionessanaud1Eur3">'[1]Forma 2'!$H$121</definedName>
    <definedName name="SIS055_F_Kitoilgalaikio1Eur1">'[1]Forma 2'!$D$86</definedName>
    <definedName name="SIS055_F_Kitoilgalaikio1Eur2">'[1]Forma 2'!$F$86</definedName>
    <definedName name="SIS055_F_Kitoilgalaikio1Eur3">'[1]Forma 2'!$H$86</definedName>
    <definedName name="SIS055_F_Kitomaterialau1Eur1">'[1]Forma 2'!$D$84</definedName>
    <definedName name="SIS055_F_Kitomaterialau1Eur2">'[1]Forma 2'!$F$84</definedName>
    <definedName name="SIS055_F_Kitomaterialau1Eur3">'[1]Forma 2'!$H$84</definedName>
    <definedName name="SIS055_F_Kitonematerial1Eur1">'[1]Forma 2'!$D$64</definedName>
    <definedName name="SIS055_F_Kitonematerial1Eur2">'[1]Forma 2'!$F$64</definedName>
    <definedName name="SIS055_F_Kitonematerial1Eur3">'[1]Forma 2'!$H$64</definedName>
    <definedName name="SIS055_F_Kitosadministr1Eur1">'[1]Forma 2'!$D$151</definedName>
    <definedName name="SIS055_F_Kitosadministr1Eur2">'[1]Forma 2'!$F$151</definedName>
    <definedName name="SIS055_F_Kitosadministr1Eur3">'[1]Forma 2'!$H$151</definedName>
    <definedName name="SIS055_F_Kitosadministr2Eur1">'[1]Forma 2'!$D$152</definedName>
    <definedName name="SIS055_F_Kitosadministr2Eur2">'[1]Forma 2'!$F$152</definedName>
    <definedName name="SIS055_F_Kitosadministr2Eur3">'[1]Forma 2'!$H$152</definedName>
    <definedName name="SIS055_F_Kitosadministr3Eur1">'[1]Forma 2'!$D$153</definedName>
    <definedName name="SIS055_F_Kitosadministr3Eur2">'[1]Forma 2'!$F$153</definedName>
    <definedName name="SIS055_F_Kitosadministr3Eur3">'[1]Forma 2'!$H$153</definedName>
    <definedName name="SIS055_F_Kitoseinamojor1Eur1">'[1]Forma 2'!$D$109</definedName>
    <definedName name="SIS055_F_Kitoseinamojor1Eur2">'[1]Forma 2'!$F$109</definedName>
    <definedName name="SIS055_F_Kitoseinamojor1Eur3">'[1]Forma 2'!$H$109</definedName>
    <definedName name="SIS055_F_Kitoseinamojor2Eur1">'[1]Forma 2'!$D$110</definedName>
    <definedName name="SIS055_F_Kitoseinamojor2Eur2">'[1]Forma 2'!$F$110</definedName>
    <definedName name="SIS055_F_Kitoseinamojor2Eur3">'[1]Forma 2'!$H$110</definedName>
    <definedName name="SIS055_F_Kitoseinamojor3Eur1">'[1]Forma 2'!$D$111</definedName>
    <definedName name="SIS055_F_Kitoseinamojor3Eur2">'[1]Forma 2'!$F$111</definedName>
    <definedName name="SIS055_F_Kitoseinamojor3Eur3">'[1]Forma 2'!$H$111</definedName>
    <definedName name="SIS055_F_Kitoseinamojor4Eur1">'[1]Forma 2'!$D$112</definedName>
    <definedName name="SIS055_F_Kitoseinamojor4Eur2">'[1]Forma 2'!$F$112</definedName>
    <definedName name="SIS055_F_Kitoseinamojor4Eur3">'[1]Forma 2'!$H$112</definedName>
    <definedName name="SIS055_F_Kitoseinamojor5Eur1">'[1]Forma 2'!$D$113</definedName>
    <definedName name="SIS055_F_Kitoseinamojor5Eur2">'[1]Forma 2'!$F$113</definedName>
    <definedName name="SIS055_F_Kitoseinamojor5Eur3">'[1]Forma 2'!$H$113</definedName>
    <definedName name="SIS055_F_Kitosfinansine1Eur1">'[1]Forma 2'!$D$139</definedName>
    <definedName name="SIS055_F_Kitosfinansine1Eur2">'[1]Forma 2'!$F$139</definedName>
    <definedName name="SIS055_F_Kitosfinansine1Eur3">'[1]Forma 2'!$H$139</definedName>
    <definedName name="SIS055_F_Kitosfinansine2Eur1">'[1]Forma 2'!$D$140</definedName>
    <definedName name="SIS055_F_Kitosfinansine2Eur2">'[1]Forma 2'!$F$140</definedName>
    <definedName name="SIS055_F_Kitosfinansine2Eur3">'[1]Forma 2'!$H$140</definedName>
    <definedName name="SIS055_F_Kitosirangospr1Eur1">'[1]Forma 2'!$D$74</definedName>
    <definedName name="SIS055_F_Kitosirangospr1Eur2">'[1]Forma 2'!$F$74</definedName>
    <definedName name="SIS055_F_Kitosirangospr1Eur3">'[1]Forma 2'!$H$74</definedName>
    <definedName name="SIS055_F_Kitosirangospr2Eur1">'[1]Forma 2'!$D$80</definedName>
    <definedName name="SIS055_F_Kitosirangospr2Eur2">'[1]Forma 2'!$F$80</definedName>
    <definedName name="SIS055_F_Kitosirangospr2Eur3">'[1]Forma 2'!$H$80</definedName>
    <definedName name="SIS055_F_Kitosirangospr3Eur1">'[1]Forma 2'!$D$81</definedName>
    <definedName name="SIS055_F_Kitosirangospr3Eur2">'[1]Forma 2'!$F$81</definedName>
    <definedName name="SIS055_F_Kitosirangospr3Eur3">'[1]Forma 2'!$H$81</definedName>
    <definedName name="SIS055_F_Kitosirangospr4Eur1">'[1]Forma 2'!$D$82</definedName>
    <definedName name="SIS055_F_Kitosirangospr4Eur2">'[1]Forma 2'!$F$82</definedName>
    <definedName name="SIS055_F_Kitosirangospr4Eur3">'[1]Forma 2'!$H$82</definedName>
    <definedName name="SIS055_F_Kitoskintamosi1Eur1">'[1]Forma 2'!$D$51</definedName>
    <definedName name="SIS055_F_Kitoskintamosi1Eur2">'[1]Forma 2'!$F$51</definedName>
    <definedName name="SIS055_F_Kitoskintamosi1Eur3">'[1]Forma 2'!$H$51</definedName>
    <definedName name="SIS055_F_Kitoskintamosi2Eur1">'[1]Forma 2'!$D$57</definedName>
    <definedName name="SIS055_F_Kitoskintamosi2Eur2">'[1]Forma 2'!$F$57</definedName>
    <definedName name="SIS055_F_Kitoskintamosi2Eur3">'[1]Forma 2'!$H$57</definedName>
    <definedName name="SIS055_F_Kitoskintamosi3Eur1">'[1]Forma 2'!$D$58</definedName>
    <definedName name="SIS055_F_Kitoskintamosi3Eur2">'[1]Forma 2'!$F$58</definedName>
    <definedName name="SIS055_F_Kitoskintamosi3Eur3">'[1]Forma 2'!$H$58</definedName>
    <definedName name="SIS055_F_Kitoskurorusie1Eur1">'[1]Forma 2'!$D$36</definedName>
    <definedName name="SIS055_F_Kitoskurorusie1Eur2">'[1]Forma 2'!$F$36</definedName>
    <definedName name="SIS055_F_Kitoskurorusie2Eur1">'[1]Forma 2'!$D$37</definedName>
    <definedName name="SIS055_F_Kitoskurorusie2Eur2">'[1]Forma 2'!$F$37</definedName>
    <definedName name="SIS055_F_Kitoskurorusie3Eur1">'[1]Forma 2'!$D$38</definedName>
    <definedName name="SIS055_F_Kitoskurorusie3Eur2">'[1]Forma 2'!$F$38</definedName>
    <definedName name="SIS055_F_Kitospaskirtie1Eur1">'[1]Forma 2'!$D$68</definedName>
    <definedName name="SIS055_F_Kitospaskirtie1Eur2">'[1]Forma 2'!$F$68</definedName>
    <definedName name="SIS055_F_Kitospaskirtie1Eur3">'[1]Forma 2'!$H$68</definedName>
    <definedName name="SIS055_F_Kitospaskirtie2Eur1">'[1]Forma 2'!$D$69</definedName>
    <definedName name="SIS055_F_Kitospaskirtie2Eur2">'[1]Forma 2'!$F$69</definedName>
    <definedName name="SIS055_F_Kitospaskirtie2Eur3">'[1]Forma 2'!$H$69</definedName>
    <definedName name="SIS055_F_Kitospaskirtie3Eur1">'[1]Forma 2'!$D$70</definedName>
    <definedName name="SIS055_F_Kitospaskirtie3Eur2">'[1]Forma 2'!$F$70</definedName>
    <definedName name="SIS055_F_Kitospaskirtie3Eur3">'[1]Forma 2'!$H$70</definedName>
    <definedName name="SIS055_F_Kitospaskirtie4Eur1">'[1]Forma 2'!$D$71</definedName>
    <definedName name="SIS055_F_Kitospaskirtie4Eur2">'[1]Forma 2'!$F$71</definedName>
    <definedName name="SIS055_F_Kitospaskirtie4Eur3">'[1]Forma 2'!$H$71</definedName>
    <definedName name="SIS055_F_Kitospaskirtie5Eur1">'[1]Forma 2'!$D$73</definedName>
    <definedName name="SIS055_F_Kitospaskirtie5Eur2">'[1]Forma 2'!$F$73</definedName>
    <definedName name="SIS055_F_Kitospaskirtie5Eur3">'[1]Forma 2'!$H$73</definedName>
    <definedName name="SIS055_F_Kitospastovios1Eur1">'[1]Forma 2'!$D$168</definedName>
    <definedName name="SIS055_F_Kitospastovios1Eur2">'[1]Forma 2'!$F$168</definedName>
    <definedName name="SIS055_F_Kitospastovios1Eur3">'[1]Forma 2'!$H$168</definedName>
    <definedName name="SIS055_F_Kitospastovios2Eur1">'[1]Forma 2'!$D$183</definedName>
    <definedName name="SIS055_F_Kitospastovios2Eur2">'[1]Forma 2'!$F$183</definedName>
    <definedName name="SIS055_F_Kitospastovios2Eur3">'[1]Forma 2'!$H$183</definedName>
    <definedName name="SIS055_F_Kitospastovios3Eur1">'[1]Forma 2'!$D$184</definedName>
    <definedName name="SIS055_F_Kitospastovios3Eur2">'[1]Forma 2'!$F$184</definedName>
    <definedName name="SIS055_F_Kitospastovios3Eur3">'[1]Forma 2'!$H$184</definedName>
    <definedName name="SIS055_F_Kitosrinkodaro1Eur1">'[1]Forma 2'!$D$163</definedName>
    <definedName name="SIS055_F_Kitosrinkodaro1Eur2">'[1]Forma 2'!$F$163</definedName>
    <definedName name="SIS055_F_Kitosrinkodaro1Eur3">'[1]Forma 2'!$H$163</definedName>
    <definedName name="SIS055_F_Kitosrinkodaro2Eur1">'[1]Forma 2'!$D$164</definedName>
    <definedName name="SIS055_F_Kitosrinkodaro2Eur2">'[1]Forma 2'!$F$164</definedName>
    <definedName name="SIS055_F_Kitosrinkodaro2Eur3">'[1]Forma 2'!$H$164</definedName>
    <definedName name="SIS055_F_Kitossanaudoss1Eur1">'[1]Forma 2'!$D$19</definedName>
    <definedName name="SIS055_F_Kitossanaudoss1Eur2">'[1]Forma 2'!$F$19</definedName>
    <definedName name="SIS055_F_Kitossanaudoss2Eur1">'[1]Forma 2'!$D$39</definedName>
    <definedName name="SIS055_F_Kitossanaudoss2Eur2">'[1]Forma 2'!$F$39</definedName>
    <definedName name="SIS055_F_Kitossanaudoss3Eur1">'[1]Forma 2'!$D$42</definedName>
    <definedName name="SIS055_F_Kitossanaudoss3Eur2">'[1]Forma 2'!$F$42</definedName>
    <definedName name="SIS055_F_Kitossanaudoss3Eur3">'[1]Forma 2'!$H$42</definedName>
    <definedName name="SIS055_F_Kitossanaudoss4Eur1">'[1]Forma 2'!$D$46</definedName>
    <definedName name="SIS055_F_Kitossanaudoss4Eur2">'[1]Forma 2'!$F$46</definedName>
    <definedName name="SIS055_F_Kitossanaudoss4Eur3">'[1]Forma 2'!$H$46</definedName>
    <definedName name="SIS055_F_Kitossanaudoss5Eur1">'[1]Forma 2'!$D$49</definedName>
    <definedName name="SIS055_F_Kitossanaudoss5Eur2">'[1]Forma 2'!$F$49</definedName>
    <definedName name="SIS055_F_Kitossanaudoss5Eur3">'[1]Forma 2'!$H$49</definedName>
    <definedName name="SIS055_F_Kitossanaudoss6Eur1">'[1]Forma 2'!$D$50</definedName>
    <definedName name="SIS055_F_Kitossanaudoss6Eur2">'[1]Forma 2'!$F$50</definedName>
    <definedName name="SIS055_F_Kitossanaudoss6Eur3">'[1]Forma 2'!$H$50</definedName>
    <definedName name="SIS055_F_Kitossanaudoss7Eur1">'[1]Forma 2'!$D$167</definedName>
    <definedName name="SIS055_F_Kitossanaudoss7Eur2">'[1]Forma 2'!$F$167</definedName>
    <definedName name="SIS055_F_Kitossanaudoss7Eur3">'[1]Forma 2'!$H$167</definedName>
    <definedName name="SIS055_F_Kitossupersona1Eur1">'[1]Forma 2'!$D$123</definedName>
    <definedName name="SIS055_F_Kitossupersona1Eur2">'[1]Forma 2'!$F$123</definedName>
    <definedName name="SIS055_F_Kitossupersona1Eur3">'[1]Forma 2'!$H$123</definedName>
    <definedName name="SIS055_F_Kitossupersona2Eur1">'[1]Forma 2'!$D$124</definedName>
    <definedName name="SIS055_F_Kitossupersona2Eur2">'[1]Forma 2'!$F$124</definedName>
    <definedName name="SIS055_F_Kitossupersona2Eur3">'[1]Forma 2'!$H$124</definedName>
    <definedName name="SIS055_F_Kitossupersona3Eur1">'[1]Forma 2'!$D$125</definedName>
    <definedName name="SIS055_F_Kitossupersona3Eur2">'[1]Forma 2'!$F$125</definedName>
    <definedName name="SIS055_F_Kitossupersona3Eur3">'[1]Forma 2'!$H$125</definedName>
    <definedName name="SIS055_F_Kitossupersona4Eur1">'[1]Forma 2'!$D$126</definedName>
    <definedName name="SIS055_F_Kitossupersona4Eur2">'[1]Forma 2'!$F$126</definedName>
    <definedName name="SIS055_F_Kitossupersona4Eur3">'[1]Forma 2'!$H$126</definedName>
    <definedName name="SIS055_F_Kitumasinuirir1Eur1">'[1]Forma 2'!$D$79</definedName>
    <definedName name="SIS055_F_Kitumasinuirir1Eur2">'[1]Forma 2'!$F$79</definedName>
    <definedName name="SIS055_F_Kitumasinuirir1Eur3">'[1]Forma 2'!$H$79</definedName>
    <definedName name="SIS055_F_Kitumokesciuva1Eur1">'[1]Forma 2'!$D$134</definedName>
    <definedName name="SIS055_F_Kitumokesciuva1Eur2">'[1]Forma 2'!$F$134</definedName>
    <definedName name="SIS055_F_Kitumokesciuva1Eur3">'[1]Forma 2'!$H$134</definedName>
    <definedName name="SIS055_F_Kituobjektunur1Eur1">'[1]Forma 2'!$D$92</definedName>
    <definedName name="SIS055_F_Kituobjektunur1Eur2">'[1]Forma 2'!$F$92</definedName>
    <definedName name="SIS055_F_Kituobjektunur1Eur3">'[1]Forma 2'!$H$92</definedName>
    <definedName name="SIS055_F_Komunalinespas1Eur1">'[1]Forma 2'!$D$149</definedName>
    <definedName name="SIS055_F_Komunalinespas1Eur2">'[1]Forma 2'!$F$149</definedName>
    <definedName name="SIS055_F_Komunalinespas1Eur3">'[1]Forma 2'!$H$149</definedName>
    <definedName name="SIS055_F_Komunaliniupas1Eur1">'[1]Forma 2'!$D$104</definedName>
    <definedName name="SIS055_F_Komunaliniupas1Eur2">'[1]Forma 2'!$F$104</definedName>
    <definedName name="SIS055_F_Komunaliniupas1Eur3">'[1]Forma 2'!$H$104</definedName>
    <definedName name="SIS055_F_Konsultacinesp1Eur1">'[1]Forma 2'!$D$143</definedName>
    <definedName name="SIS055_F_Konsultacinesp1Eur2">'[1]Forma 2'!$F$143</definedName>
    <definedName name="SIS055_F_Konsultacinesp1Eur3">'[1]Forma 2'!$H$143</definedName>
    <definedName name="SIS055_F_Kurosanaudosen1Eur1">'[1]Forma 2'!$D$20</definedName>
    <definedName name="SIS055_F_Kurosanaudosen1Eur2">'[1]Forma 2'!$F$20</definedName>
    <definedName name="SIS055_F_Labdaraparamas1Eur1">'[1]Forma 2'!$D$178</definedName>
    <definedName name="SIS055_F_Labdaraparamas1Eur2">'[1]Forma 2'!$F$178</definedName>
    <definedName name="SIS055_F_Labdaraparamas1Eur3">'[1]Forma 2'!$H$178</definedName>
    <definedName name="SIS055_F_Laboratoriniai1Eur1">'[1]Forma 2'!$D$55</definedName>
    <definedName name="SIS055_F_Laboratoriniai1Eur2">'[1]Forma 2'!$F$55</definedName>
    <definedName name="SIS055_F_Laboratoriniai1Eur3">'[1]Forma 2'!$H$55</definedName>
    <definedName name="SIS055_F_Likviduotonura1Eur1">'[1]Forma 2'!$D$176</definedName>
    <definedName name="SIS055_F_Likviduotonura1Eur2">'[1]Forma 2'!$F$176</definedName>
    <definedName name="SIS055_F_Likviduotonura1Eur3">'[1]Forma 2'!$H$176</definedName>
    <definedName name="SIS055_F_Malkinesmedien1Eur1">'[1]Forma 2'!$D$26</definedName>
    <definedName name="SIS055_F_Malkinesmedien1Eur2">'[1]Forma 2'!$F$26</definedName>
    <definedName name="SIS055_F_Masinuirirengi1Eur1">'[1]Forma 2'!$D$75</definedName>
    <definedName name="SIS055_F_Masinuirirengi1Eur2">'[1]Forma 2'!$F$75</definedName>
    <definedName name="SIS055_F_Masinuirirengi1Eur3">'[1]Forma 2'!$H$75</definedName>
    <definedName name="SIS055_F_Masinuirirengi2Eur1">'[1]Forma 2'!$D$76</definedName>
    <definedName name="SIS055_F_Masinuirirengi2Eur2">'[1]Forma 2'!$F$76</definedName>
    <definedName name="SIS055_F_Masinuirirengi2Eur3">'[1]Forma 2'!$H$76</definedName>
    <definedName name="SIS055_F_Masinuirirengi3Eur1">'[1]Forma 2'!$D$77</definedName>
    <definedName name="SIS055_F_Masinuirirengi3Eur2">'[1]Forma 2'!$F$77</definedName>
    <definedName name="SIS055_F_Masinuirirengi3Eur3">'[1]Forma 2'!$H$77</definedName>
    <definedName name="SIS055_F_Masinuirirengi4Eur1">'[1]Forma 2'!$D$78</definedName>
    <definedName name="SIS055_F_Masinuirirengi4Eur2">'[1]Forma 2'!$F$78</definedName>
    <definedName name="SIS055_F_Masinuirirengi4Eur3">'[1]Forma 2'!$H$78</definedName>
    <definedName name="SIS055_F_Mazavercioinve1Eur1">'[1]Forma 2'!$D$102</definedName>
    <definedName name="SIS055_F_Mazavercioinve1Eur2">'[1]Forma 2'!$F$102</definedName>
    <definedName name="SIS055_F_Mazavercioinve1Eur3">'[1]Forma 2'!$H$102</definedName>
    <definedName name="SIS055_F_Mazutoisigijim1Eur1">'[1]Forma 2'!$D$22</definedName>
    <definedName name="SIS055_F_Mazutoisigijim1Eur2">'[1]Forma 2'!$F$22</definedName>
    <definedName name="SIS055_F_Medienosbriket1Eur1">'[1]Forma 2'!$D$27</definedName>
    <definedName name="SIS055_F_Medienosbriket1Eur2">'[1]Forma 2'!$F$27</definedName>
    <definedName name="SIS055_F_Medienosisigij1Eur1">'[1]Forma 2'!$D$23</definedName>
    <definedName name="SIS055_F_Medienosisigij1Eur2">'[1]Forma 2'!$F$23</definedName>
    <definedName name="SIS055_F_Medienoskilmes1Eur1">'[1]Forma 2'!$D$25</definedName>
    <definedName name="SIS055_F_Medienoskilmes1Eur2">'[1]Forma 2'!$F$25</definedName>
    <definedName name="SIS055_F_MedienosSkiedruKuriuEur1">'[1]Forma 2'!$D$24</definedName>
    <definedName name="SIS055_F_MedienosSkiedruKuriuEur2">'[1]Forma 2'!$F$24</definedName>
    <definedName name="SIS055_F_Medziaguzaliav1Eur1">'[1]Forma 2'!$D$93</definedName>
    <definedName name="SIS055_F_Medziaguzaliav1Eur2">'[1]Forma 2'!$F$93</definedName>
    <definedName name="SIS055_F_Medziaguzaliav1Eur3">'[1]Forma 2'!$H$93</definedName>
    <definedName name="SIS055_F_Medziaguzaliav2Eur1">'[1]Forma 2'!$D$94</definedName>
    <definedName name="SIS055_F_Medziaguzaliav2Eur2">'[1]Forma 2'!$F$94</definedName>
    <definedName name="SIS055_F_Medziaguzaliav2Eur3">'[1]Forma 2'!$H$94</definedName>
    <definedName name="SIS055_F_Medziaguzaliav3Eur1">'[1]Forma 2'!$D$95</definedName>
    <definedName name="SIS055_F_Medziaguzaliav3Eur2">'[1]Forma 2'!$F$95</definedName>
    <definedName name="SIS055_F_Medziaguzaliav3Eur3">'[1]Forma 2'!$H$95</definedName>
    <definedName name="SIS055_F_Medziaguzaliav4Eur1">'[1]Forma 2'!$D$96</definedName>
    <definedName name="SIS055_F_Medziaguzaliav4Eur2">'[1]Forma 2'!$F$96</definedName>
    <definedName name="SIS055_F_Medziaguzaliav4Eur3">'[1]Forma 2'!$H$96</definedName>
    <definedName name="SIS055_F_Medziaguzaliav5Eur1">'[1]Forma 2'!$D$97</definedName>
    <definedName name="SIS055_F_Medziaguzaliav5Eur2">'[1]Forma 2'!$F$97</definedName>
    <definedName name="SIS055_F_Medziaguzaliav5Eur3">'[1]Forma 2'!$H$97</definedName>
    <definedName name="SIS055_F_Medziogranuliu1Eur1">'[1]Forma 2'!$D$28</definedName>
    <definedName name="SIS055_F_Medziogranuliu1Eur2">'[1]Forma 2'!$F$28</definedName>
    <definedName name="SIS055_F_Metrologinespa1Eur1">'[1]Forma 2'!$D$108</definedName>
    <definedName name="SIS055_F_Metrologinespa1Eur2">'[1]Forma 2'!$F$108</definedName>
    <definedName name="SIS055_F_Metrologinespa1Eur3">'[1]Forma 2'!$H$108</definedName>
    <definedName name="SIS055_F_Mokesciusanaud1Eur1">'[1]Forma 2'!$D$127</definedName>
    <definedName name="SIS055_F_Mokesciusanaud1Eur2">'[1]Forma 2'!$F$127</definedName>
    <definedName name="SIS055_F_Mokesciusanaud1Eur3">'[1]Forma 2'!$H$127</definedName>
    <definedName name="SIS055_F_Mokymukvalifik1Eur1">'[1]Forma 2'!$D$118</definedName>
    <definedName name="SIS055_F_Mokymukvalifik1Eur2">'[1]Forma 2'!$F$118</definedName>
    <definedName name="SIS055_F_Mokymukvalifik1Eur3">'[1]Forma 2'!$H$118</definedName>
    <definedName name="SIS055_F_Muitinesireksp1Eur1">'[1]Forma 2'!$D$107</definedName>
    <definedName name="SIS055_F_Muitinesireksp1Eur2">'[1]Forma 2'!$F$107</definedName>
    <definedName name="SIS055_F_Muitinesireksp1Eur3">'[1]Forma 2'!$H$107</definedName>
    <definedName name="SIS055_F_Narystesstojam1Eur1">'[1]Forma 2'!$D$175</definedName>
    <definedName name="SIS055_F_Narystesstojam1Eur2">'[1]Forma 2'!$F$175</definedName>
    <definedName name="SIS055_F_Narystesstojam1Eur3">'[1]Forma 2'!$H$175</definedName>
    <definedName name="SIS055_F_Neigiamosmoket1Eur1">'[1]Forma 2'!$D$138</definedName>
    <definedName name="SIS055_F_Neigiamosmoket1Eur2">'[1]Forma 2'!$F$138</definedName>
    <definedName name="SIS055_F_Neigiamosmoket1Eur3">'[1]Forma 2'!$H$138</definedName>
    <definedName name="SIS055_F_Nekilnojamotur1Eur1">'[1]Forma 2'!$D$129</definedName>
    <definedName name="SIS055_F_Nekilnojamotur1Eur2">'[1]Forma 2'!$F$129</definedName>
    <definedName name="SIS055_F_Nekilnojamotur1Eur3">'[1]Forma 2'!$H$129</definedName>
    <definedName name="SIS055_F_Nuotekutvarkym1Eur1">'[1]Forma 2'!$D$45</definedName>
    <definedName name="SIS055_F_Nuotekutvarkym1Eur2">'[1]Forma 2'!$F$45</definedName>
    <definedName name="SIS055_F_Nuotekutvarkym1Eur3">'[1]Forma 2'!$H$45</definedName>
    <definedName name="SIS055_F_Nuotolinesduom1Eur1">'[1]Forma 2'!$D$99</definedName>
    <definedName name="SIS055_F_Nuotolinesduom1Eur2">'[1]Forma 2'!$F$99</definedName>
    <definedName name="SIS055_F_Nuotolinesduom1Eur3">'[1]Forma 2'!$H$99</definedName>
    <definedName name="SIS055_F_Nurasytuatsisk1Eur1">'[1]Forma 2'!$D$177</definedName>
    <definedName name="SIS055_F_Nurasytuatsisk1Eur2">'[1]Forma 2'!$F$177</definedName>
    <definedName name="SIS055_F_Nurasytuatsisk1Eur3">'[1]Forma 2'!$H$177</definedName>
    <definedName name="SIS055_F_Nusidevejimoam1Eur1">'[1]Forma 2'!$D$59</definedName>
    <definedName name="SIS055_F_Nusidevejimoam1Eur2">'[1]Forma 2'!$F$59</definedName>
    <definedName name="SIS055_F_Nusidevejimoam1Eur3">'[1]Forma 2'!$H$59</definedName>
    <definedName name="SIS055_F_Orginventoriau1Eur1">'[1]Forma 2'!$D$147</definedName>
    <definedName name="SIS055_F_Orginventoriau1Eur2">'[1]Forma 2'!$F$147</definedName>
    <definedName name="SIS055_F_Orginventoriau1Eur3">'[1]Forma 2'!$H$147</definedName>
    <definedName name="SIS055_F_PajegumuAukcionuSanaudosEur1">'[1]Forma 2'!$D$17</definedName>
    <definedName name="SIS055_F_PajegumuAukcionuSanaudosEur2">'[1]Forma 2'!$F$17</definedName>
    <definedName name="SIS055_F_Palukanusanaud1Eur1">'[1]Forma 2'!$D$137</definedName>
    <definedName name="SIS055_F_Palukanusanaud1Eur2">'[1]Forma 2'!$F$137</definedName>
    <definedName name="SIS055_F_Palukanusanaud1Eur3">'[1]Forma 2'!$H$137</definedName>
    <definedName name="SIS055_F_Papildomodarbu1Eur1">'[1]Forma 2'!$D$117</definedName>
    <definedName name="SIS055_F_Papildomodarbu1Eur2">'[1]Forma 2'!$F$117</definedName>
    <definedName name="SIS055_F_Papildomodarbu1Eur3">'[1]Forma 2'!$H$117</definedName>
    <definedName name="SIS055_F_Pastopasiuntin1Eur1">'[1]Forma 2'!$D$145</definedName>
    <definedName name="SIS055_F_Pastopasiuntin1Eur2">'[1]Forma 2'!$F$145</definedName>
    <definedName name="SIS055_F_Pastopasiuntin1Eur3">'[1]Forma 2'!$H$145</definedName>
    <definedName name="SIS055_F_Patalpuneadmin1Eur1">'[1]Forma 2'!$D$100</definedName>
    <definedName name="SIS055_F_Patalpuneadmin1Eur2">'[1]Forma 2'!$F$100</definedName>
    <definedName name="SIS055_F_Patalpuneadmin1Eur3">'[1]Forma 2'!$H$100</definedName>
    <definedName name="SIS055_F_Patalpuprieziu1Eur1">'[1]Forma 2'!$D$150</definedName>
    <definedName name="SIS055_F_Patalpuprieziu1Eur2">'[1]Forma 2'!$F$150</definedName>
    <definedName name="SIS055_F_Patalpuprieziu1Eur3">'[1]Forma 2'!$H$150</definedName>
    <definedName name="SIS055_F_Patentulicenci1Eur1">'[1]Forma 2'!$D$62</definedName>
    <definedName name="SIS055_F_Patentulicenci1Eur2">'[1]Forma 2'!$F$62</definedName>
    <definedName name="SIS055_F_Patentulicenci1Eur3">'[1]Forma 2'!$H$62</definedName>
    <definedName name="SIS055_F_Pelenutvarkymo1Eur1">'[1]Forma 2'!$D$52</definedName>
    <definedName name="SIS055_F_Pelenutvarkymo1Eur2">'[1]Forma 2'!$F$52</definedName>
    <definedName name="SIS055_F_Pelenutvarkymo1Eur3">'[1]Forma 2'!$H$52</definedName>
    <definedName name="SIS055_F_Personalosanau1Eur1">'[1]Forma 2'!$D$114</definedName>
    <definedName name="SIS055_F_Personalosanau1Eur2">'[1]Forma 2'!$F$114</definedName>
    <definedName name="SIS055_F_Personalosanau1Eur3">'[1]Forma 2'!$H$114</definedName>
    <definedName name="SIS055_F_Pletrosdarbunu1Eur1">'[1]Forma 2'!$D$60</definedName>
    <definedName name="SIS055_F_Pletrosdarbunu1Eur2">'[1]Forma 2'!$F$60</definedName>
    <definedName name="SIS055_F_Pletrosdarbunu1Eur3">'[1]Forma 2'!$H$60</definedName>
    <definedName name="SIS055_F_Prekeszenkloiv1Eur1">'[1]Forma 2'!$D$157</definedName>
    <definedName name="SIS055_F_Prekeszenkloiv1Eur2">'[1]Forma 2'!$F$157</definedName>
    <definedName name="SIS055_F_Prekeszenkloiv1Eur3">'[1]Forma 2'!$H$157</definedName>
    <definedName name="SIS055_F_Prestizonuside1Eur1">'[1]Forma 2'!$D$61</definedName>
    <definedName name="SIS055_F_Prestizonuside1Eur2">'[1]Forma 2'!$F$61</definedName>
    <definedName name="SIS055_F_Prestizonuside1Eur3">'[1]Forma 2'!$H$61</definedName>
    <definedName name="SIS055_F_Priskaitytosba1Eur1">'[1]Forma 2'!$D$180</definedName>
    <definedName name="SIS055_F_Priskaitytosba1Eur2">'[1]Forma 2'!$F$180</definedName>
    <definedName name="SIS055_F_Priskaitytosba1Eur3">'[1]Forma 2'!$H$180</definedName>
    <definedName name="SIS055_F_Privalomovarto1Eur1">'[1]Forma 2'!$D$156</definedName>
    <definedName name="SIS055_F_Privalomovarto1Eur2">'[1]Forma 2'!$F$156</definedName>
    <definedName name="SIS055_F_Privalomovarto1Eur3">'[1]Forma 2'!$H$156</definedName>
    <definedName name="SIS055_F_Profesineliter1Eur1">'[1]Forma 2'!$D$148</definedName>
    <definedName name="SIS055_F_Profesineliter1Eur2">'[1]Forma 2'!$F$148</definedName>
    <definedName name="SIS055_F_Profesineliter1Eur3">'[1]Forma 2'!$H$148</definedName>
    <definedName name="SIS055_F_Programinesira1Eur1">'[1]Forma 2'!$D$63</definedName>
    <definedName name="SIS055_F_Programinesira1Eur2">'[1]Forma 2'!$F$63</definedName>
    <definedName name="SIS055_F_Programinesira1Eur3">'[1]Forma 2'!$H$63</definedName>
    <definedName name="SIS055_F_Reklamospaslau1Eur1">'[1]Forma 2'!$D$155</definedName>
    <definedName name="SIS055_F_Reklamospaslau1Eur2">'[1]Forma 2'!$F$155</definedName>
    <definedName name="SIS055_F_Reklamospaslau1Eur3">'[1]Forma 2'!$H$155</definedName>
    <definedName name="SIS055_F_Reprezentacijo1Eur1">'[1]Forma 2'!$D$161</definedName>
    <definedName name="SIS055_F_Reprezentacijo1Eur2">'[1]Forma 2'!$F$161</definedName>
    <definedName name="SIS055_F_Reprezentacijo1Eur3">'[1]Forma 2'!$H$161</definedName>
    <definedName name="SIS055_F_Rezervinesgali1Eur1">'[1]Forma 2'!$D$182</definedName>
    <definedName name="SIS055_F_Rezervinesgali1Eur2">'[1]Forma 2'!$F$182</definedName>
    <definedName name="SIS055_F_Rezervinesgali1Eur3">'[1]Forma 2'!$H$182</definedName>
    <definedName name="SIS055_F_Rezerviniokuro1Eur1">'[1]Forma 2'!$D$101</definedName>
    <definedName name="SIS055_F_Rezerviniokuro1Eur2">'[1]Forma 2'!$F$101</definedName>
    <definedName name="SIS055_F_Rezerviniokuro1Eur3">'[1]Forma 2'!$H$101</definedName>
    <definedName name="SIS055_F_Rinkodarosirpa1Eur1">'[1]Forma 2'!$D$154</definedName>
    <definedName name="SIS055_F_Rinkodarosirpa1Eur2">'[1]Forma 2'!$F$154</definedName>
    <definedName name="SIS055_F_Rinkodarosirpa1Eur3">'[1]Forma 2'!$H$154</definedName>
    <definedName name="SIS055_F_Rinkostyrimusa1Eur1">'[1]Forma 2'!$D$158</definedName>
    <definedName name="SIS055_F_Rinkostyrimusa1Eur2">'[1]Forma 2'!$F$158</definedName>
    <definedName name="SIS055_F_Rinkostyrimusa1Eur3">'[1]Forma 2'!$H$158</definedName>
    <definedName name="SIS055_F_Rysiupaslaugos1Eur1">'[1]Forma 2'!$D$144</definedName>
    <definedName name="SIS055_F_Rysiupaslaugos1Eur2">'[1]Forma 2'!$F$144</definedName>
    <definedName name="SIS055_F_Rysiupaslaugos1Eur3">'[1]Forma 2'!$H$144</definedName>
    <definedName name="SIS055_F_Saskaituvartot1Eur1">'[1]Forma 2'!$D$159</definedName>
    <definedName name="SIS055_F_Saskaituvartot1Eur2">'[1]Forma 2'!$F$159</definedName>
    <definedName name="SIS055_F_Saskaituvartot1Eur3">'[1]Forma 2'!$H$159</definedName>
    <definedName name="SIS055_F_Siaudiuisigiji1Eur1">'[1]Forma 2'!$D$34</definedName>
    <definedName name="SIS055_F_Siaudiuisigiji1Eur2">'[1]Forma 2'!$F$34</definedName>
    <definedName name="SIS055_F_Silumosisigiji1Eur1">'[1]Forma 2'!$D$13</definedName>
    <definedName name="SIS055_F_Silumosisigiji1Eur2">'[1]Forma 2'!$F$13</definedName>
    <definedName name="SIS055_F_Silumosisigiji2Eur1">'[1]Forma 2'!$D$14</definedName>
    <definedName name="SIS055_F_Silumosisigiji2Eur2">'[1]Forma 2'!$F$14</definedName>
    <definedName name="SIS055_F_Silumospunktue1Eur1">'[1]Forma 2'!$D$90</definedName>
    <definedName name="SIS055_F_Silumospunktue1Eur2">'[1]Forma 2'!$F$90</definedName>
    <definedName name="SIS055_F_Silumospunktue1Eur3">'[1]Forma 2'!$H$90</definedName>
    <definedName name="SIS055_F_Silumosukiotur1Eur1">'[1]Forma 2'!$D$165</definedName>
    <definedName name="SIS055_F_Silumosukiotur1Eur2">'[1]Forma 2'!$F$165</definedName>
    <definedName name="SIS055_F_Silumosukiotur1Eur3">'[1]Forma 2'!$H$165</definedName>
    <definedName name="SIS055_F_Silumosukiotur2Eur1">'[1]Forma 2'!$D$166</definedName>
    <definedName name="SIS055_F_Silumosukiotur2Eur2">'[1]Forma 2'!$F$166</definedName>
    <definedName name="SIS055_F_Silumosukiotur2Eur3">'[1]Forma 2'!$H$166</definedName>
    <definedName name="SIS055_F_Skalunualyvosi1Eur1">'[1]Forma 2'!$D$29</definedName>
    <definedName name="SIS055_F_Skalunualyvosi1Eur2">'[1]Forma 2'!$F$29</definedName>
    <definedName name="SIS055_F_Skoluisieskoji1Eur1">'[1]Forma 2'!$D$174</definedName>
    <definedName name="SIS055_F_Skoluisieskoji1Eur2">'[1]Forma 2'!$F$174</definedName>
    <definedName name="SIS055_F_Skoluisieskoji1Eur3">'[1]Forma 2'!$H$174</definedName>
    <definedName name="SIS055_F_Suskystintuduj1Eur1">'[1]Forma 2'!$D$31</definedName>
    <definedName name="SIS055_F_Suskystintuduj1Eur2">'[1]Forma 2'!$F$31</definedName>
    <definedName name="SIS055_F_Svietimoirkons1Eur1">'[1]Forma 2'!$D$162</definedName>
    <definedName name="SIS055_F_Svietimoirkons1Eur2">'[1]Forma 2'!$F$162</definedName>
    <definedName name="SIS055_F_Svietimoirkons1Eur3">'[1]Forma 2'!$H$162</definedName>
    <definedName name="SIS055_F_Tantjemos1Eur1">'[1]Forma 2'!$D$181</definedName>
    <definedName name="SIS055_F_Tantjemos1Eur2">'[1]Forma 2'!$F$181</definedName>
    <definedName name="SIS055_F_Tantjemos1Eur3">'[1]Forma 2'!$H$181</definedName>
    <definedName name="SIS055_F_Teisinespaslau1Eur1">'[1]Forma 2'!$D$142</definedName>
    <definedName name="SIS055_F_Teisinespaslau1Eur2">'[1]Forma 2'!$F$142</definedName>
    <definedName name="SIS055_F_Teisinespaslau1Eur3">'[1]Forma 2'!$H$142</definedName>
    <definedName name="SIS055_F_Tinklueinamojo1Eur1">'[1]Forma 2'!$D$89</definedName>
    <definedName name="SIS055_F_Tinklueinamojo1Eur2">'[1]Forma 2'!$F$89</definedName>
    <definedName name="SIS055_F_Tinklueinamojo1Eur3">'[1]Forma 2'!$H$89</definedName>
    <definedName name="SIS055_F_Transportoprie1Eur1">'[1]Forma 2'!$D$83</definedName>
    <definedName name="SIS055_F_Transportoprie1Eur2">'[1]Forma 2'!$F$83</definedName>
    <definedName name="SIS055_F_Transportoprie1Eur3">'[1]Forma 2'!$H$83</definedName>
    <definedName name="SIS055_F_Transportoprie2Eur1">'[1]Forma 2'!$D$105</definedName>
    <definedName name="SIS055_F_Transportoprie2Eur2">'[1]Forma 2'!$F$105</definedName>
    <definedName name="SIS055_F_Transportoprie2Eur3">'[1]Forma 2'!$H$105</definedName>
    <definedName name="SIS055_F_Transportoprie3Eur1">'[1]Forma 2'!$D$106</definedName>
    <definedName name="SIS055_F_Transportoprie3Eur2">'[1]Forma 2'!$F$106</definedName>
    <definedName name="SIS055_F_Transportoprie3Eur3">'[1]Forma 2'!$H$106</definedName>
    <definedName name="SIS055_F_Turtodraudimos1Eur1">'[1]Forma 2'!$D$169</definedName>
    <definedName name="SIS055_F_Turtodraudimos1Eur2">'[1]Forma 2'!$F$169</definedName>
    <definedName name="SIS055_F_Turtodraudimos1Eur3">'[1]Forma 2'!$H$169</definedName>
    <definedName name="SIS055_F_Turtonuomosnes1Eur1">'[1]Forma 2'!$D$103</definedName>
    <definedName name="SIS055_F_Turtonuomosnes1Eur2">'[1]Forma 2'!$F$103</definedName>
    <definedName name="SIS055_F_Turtonuomosnes1Eur3">'[1]Forma 2'!$H$103</definedName>
    <definedName name="SIS055_F_Valstybiniuist1Eur1">'[1]Forma 2'!$D$131</definedName>
    <definedName name="SIS055_F_Valstybiniuist1Eur2">'[1]Forma 2'!$F$131</definedName>
    <definedName name="SIS055_F_Valstybiniuist1Eur3">'[1]Forma 2'!$H$131</definedName>
    <definedName name="SIS055_F_Vandenstechnol1Eur1">'[1]Forma 2'!$D$43</definedName>
    <definedName name="SIS055_F_Vandenstechnol1Eur2">'[1]Forma 2'!$F$43</definedName>
    <definedName name="SIS055_F_Vandenstechnol1Eur3">'[1]Forma 2'!$H$43</definedName>
    <definedName name="SIS055_F_Vandenstechnol2Eur1">'[1]Forma 2'!$D$44</definedName>
    <definedName name="SIS055_F_Vandenstechnol2Eur2">'[1]Forma 2'!$F$44</definedName>
    <definedName name="SIS055_F_Vandenstechnol2Eur3">'[1]Forma 2'!$H$44</definedName>
    <definedName name="SIS055_F_Vartotojumokej1Eur1">'[1]Forma 2'!$D$160</definedName>
    <definedName name="SIS055_F_Vartotojumokej1Eur2">'[1]Forma 2'!$F$160</definedName>
    <definedName name="SIS055_F_Vartotojumokej1Eur3">'[1]Forma 2'!$H$160</definedName>
    <definedName name="SIS055_F_Veiklosrizikos1Eur1">'[1]Forma 2'!$D$170</definedName>
    <definedName name="SIS055_F_Veiklosrizikos1Eur2">'[1]Forma 2'!$F$170</definedName>
    <definedName name="SIS055_F_Veiklosrizikos1Eur3">'[1]Forma 2'!$H$170</definedName>
    <definedName name="SIS055_F_Zemesmokescios1Eur1">'[1]Forma 2'!$D$128</definedName>
    <definedName name="SIS055_F_Zemesmokescios1Eur2">'[1]Forma 2'!$F$128</definedName>
    <definedName name="SIS055_F_Zemesmokescios1Eur3">'[1]Forma 2'!$H$128</definedName>
    <definedName name="SIS055_F_Zyminiomokesci1Eur1">'[1]Forma 2'!$D$132</definedName>
    <definedName name="SIS055_F_Zyminiomokesci1Eur2">'[1]Forma 2'!$F$132</definedName>
    <definedName name="SIS055_F_Zyminiomokesci1Eur3">'[1]Forma 2'!$H$132</definedName>
    <definedName name="SIS056_F_Isviso1Kontrole">'[1]Forma 3'!$CE$188</definedName>
    <definedName name="SIS057_D_CstSisKontrole1">'[1]Forma 4'!$AD$10</definedName>
    <definedName name="SIS057_D_CstSisKontrole2">'[1]Forma 4'!$AD$11</definedName>
    <definedName name="SIS057_D_CstSisKontrole3">'[1]Forma 4'!$AD$12</definedName>
    <definedName name="SIS057_D_CstSisKontrole4">'[1]Forma 4'!$AD$13</definedName>
    <definedName name="SIS057_D_CstSisKontrole5">'[1]Forma 4'!$AD$14</definedName>
    <definedName name="SIS057_D_CstSisKontrole6">'[1]Forma 4'!$AD$15</definedName>
    <definedName name="SIS057_D_CstSisKontrole7">'[1]Forma 4'!$AD$16</definedName>
    <definedName name="SIS057_D_CstSisKontrolePoreikis">'[1]Forma 4'!$AD$21</definedName>
    <definedName name="SIS057_D_CstSisKontroleproduktas">'[1]Forma 4'!$AD$20</definedName>
    <definedName name="SIS057_D_Cstsistemanuro1">'[1]Forma 4'!$H$9</definedName>
    <definedName name="SIS057_D_Cstsistemanuro2">'[1]Forma 4'!$L$9</definedName>
    <definedName name="SIS057_D_Cstsistemanuro3">'[1]Forma 4'!$P$9</definedName>
    <definedName name="SIS057_D_Kogeneracineje1">'[1]Forma 4'!$H$10</definedName>
    <definedName name="SIS057_D_Kogeneracineje2">'[1]Forma 4'!$L$10</definedName>
    <definedName name="SIS057_D_Kogeneracineje3">'[1]Forma 4'!$P$10</definedName>
    <definedName name="SIS057_D_Paslauganurody1">'[1]Forma 4'!$H$11</definedName>
    <definedName name="SIS057_D_Paslauganurody2">'[1]Forma 4'!$L$11</definedName>
    <definedName name="SIS057_D_Paslauganurody3">'[1]Forma 4'!$P$11</definedName>
    <definedName name="SIS057_F_Administracijo1Kitosreguliuoj1">'[1]Forma 4'!$F$130</definedName>
    <definedName name="SIS057_F_Administracijo1Nereguliuojamo1">'[1]Forma 4'!$G$130</definedName>
    <definedName name="SIS057_F_Administracine1Kitosreguliuoj1">'[1]Forma 4'!$F$80</definedName>
    <definedName name="SIS057_F_Administracine1Nereguliuojamo1">'[1]Forma 4'!$G$80</definedName>
    <definedName name="SIS057_F_Administracine2Alternatyvussi2">'[1]Forma 4'!$I$149</definedName>
    <definedName name="SIS057_F_Administracine2Alternatyvussi3">'[1]Forma 4'!$M$149</definedName>
    <definedName name="SIS057_F_Administracine2Alternatyvussi4">'[1]Forma 4'!$Q$149</definedName>
    <definedName name="SIS057_F_Administracine2Kitosreguliuoj1">'[1]Forma 4'!$F$149</definedName>
    <definedName name="SIS057_F_Administracine2Kitosreguliuoj2">'[1]Forma 4'!$J$149</definedName>
    <definedName name="SIS057_F_Administracine2Kitosreguliuoj3">'[1]Forma 4'!$N$149</definedName>
    <definedName name="SIS057_F_Administracine2Kitosreguliuoj4">'[1]Forma 4'!$R$149</definedName>
    <definedName name="SIS057_F_Administracine2Nereguliuojamo1">'[1]Forma 4'!$G$149</definedName>
    <definedName name="SIS057_F_Administracine2Nereguliuojamo2">'[1]Forma 4'!$K$149</definedName>
    <definedName name="SIS057_F_Administracine2Nereguliuojamo3">'[1]Forma 4'!$O$149</definedName>
    <definedName name="SIS057_F_Administracine2Nereguliuojamo4">'[1]Forma 4'!$S$149</definedName>
    <definedName name="SIS057_F_Akmensangliesi1Kitosreguliuoj1">'[1]Forma 4'!$F$40</definedName>
    <definedName name="SIS057_F_Akmensangliesi1Nereguliuojamo1">'[1]Forma 4'!$G$40</definedName>
    <definedName name="SIS057_F_Apyvartiniutar1Kitosreguliuoj1">'[1]Forma 4'!$F$55</definedName>
    <definedName name="SIS057_F_Apyvartiniutar1Nereguliuojamo1">'[1]Forma 4'!$G$55</definedName>
    <definedName name="SIS057_F_Apyvartiniutar2Kitosreguliuoj1">'[1]Forma 4'!$F$56</definedName>
    <definedName name="SIS057_F_Apyvartiniutar2Nereguliuojamo1">'[1]Forma 4'!$G$56</definedName>
    <definedName name="SIS057_F_Aplinkostarsos1Kitosreguliuoj1">'[1]Forma 4'!$F$138</definedName>
    <definedName name="SIS057_F_Aplinkostarsos1Nereguliuojamo1">'[1]Forma 4'!$G$138</definedName>
    <definedName name="SIS057_F_Apsauginiaiird1Kitosreguliuoj1">'[1]Forma 4'!$F$128</definedName>
    <definedName name="SIS057_F_Apsauginiaiird1Nereguliuojamo1">'[1]Forma 4'!$G$128</definedName>
    <definedName name="SIS057_F_Atliekinessilu1Kitosreguliuoj1">'[1]Forma 4'!$F$23</definedName>
    <definedName name="SIS057_F_Atliekinessilu1Nereguliuojamo1">'[1]Forma 4'!$G$23</definedName>
    <definedName name="SIS057_F_Atsiskaitomuju1Kitosreguliuoj1">'[1]Forma 4'!$F$106</definedName>
    <definedName name="SIS057_F_Atsiskaitomuju1Nereguliuojamo1">'[1]Forma 4'!$G$106</definedName>
    <definedName name="SIS057_F_Auditofinansin1Kitosreguliuoj1">'[1]Forma 4'!$F$179</definedName>
    <definedName name="SIS057_F_Auditofinansin1Nereguliuojamo1">'[1]Forma 4'!$G$179</definedName>
    <definedName name="SIS057_F_Auditokitosana1Kitosreguliuoj1">'[1]Forma 4'!$F$181</definedName>
    <definedName name="SIS057_F_Auditokitosana1Nereguliuojamo1">'[1]Forma 4'!$G$181</definedName>
    <definedName name="SIS057_F_Auditoreguliuo1Kitosreguliuoj1">'[1]Forma 4'!$F$180</definedName>
    <definedName name="SIS057_F_Auditoreguliuo1Nereguliuojamo1">'[1]Forma 4'!$G$180</definedName>
    <definedName name="SIS057_F_Balansavimoauk1Kitosreguliuoj1">'[1]Forma 4'!$F$24</definedName>
    <definedName name="SIS057_F_Balansavimoauk1Nereguliuojamo1">'[1]Forma 4'!$G$24</definedName>
    <definedName name="SIS057_F_Balansavimosan1Kitosreguliuoj1">'[1]Forma 4'!$F$26</definedName>
    <definedName name="SIS057_F_Balansavimosan1Nereguliuojamo1">'[1]Forma 4'!$G$26</definedName>
    <definedName name="SIS057_F_Bankopaslauguk1Kitosreguliuoj1">'[1]Forma 4'!$F$144</definedName>
    <definedName name="SIS057_F_Bankopaslauguk1Nereguliuojamo1">'[1]Forma 4'!$G$144</definedName>
    <definedName name="SIS057_F_Beviltiskossko1Kitosreguliuoj1">'[1]Forma 4'!$F$187</definedName>
    <definedName name="SIS057_F_Beviltiskossko1Nereguliuojamo1">'[1]Forma 4'!$G$187</definedName>
    <definedName name="SIS057_F_Biodujuisigiji1Kitosreguliuoj1">'[1]Forma 4'!$F$41</definedName>
    <definedName name="SIS057_F_Biodujuisigiji1Nereguliuojamo1">'[1]Forma 4'!$G$41</definedName>
    <definedName name="SIS057_F_Cheminesmedzia1Kitosreguliuoj1">'[1]Forma 4'!$F$64</definedName>
    <definedName name="SIS057_F_Cheminesmedzia1Nereguliuojamo1">'[1]Forma 4'!$G$64</definedName>
    <definedName name="SIS057_F_Darbdavioimoku1Kitosreguliuoj1">'[1]Forma 4'!$F$124</definedName>
    <definedName name="SIS057_F_Darbdavioimoku1Nereguliuojamo1">'[1]Forma 4'!$G$124</definedName>
    <definedName name="SIS057_F_Darbouzmokesci1Kitosreguliuoj1">'[1]Forma 4'!$F$123</definedName>
    <definedName name="SIS057_F_Darbouzmokesci1Nereguliuojamo1">'[1]Forma 4'!$G$123</definedName>
    <definedName name="SIS057_F_Dyzelinoisigij1Kitosreguliuoj1">'[1]Forma 4'!$F$38</definedName>
    <definedName name="SIS057_F_Dyzelinoisigij1Nereguliuojamo1">'[1]Forma 4'!$G$38</definedName>
    <definedName name="SIS057_F_Durpiuisigijim1Kitosreguliuoj1">'[1]Forma 4'!$F$43</definedName>
    <definedName name="SIS057_F_Durpiuisigijim1Nereguliuojamo1">'[1]Forma 4'!$G$43</definedName>
    <definedName name="SIS057_F_Einamojoremont1Alternatyvussi2">'[1]Forma 4'!$I$95</definedName>
    <definedName name="SIS057_F_Einamojoremont1Alternatyvussi3">'[1]Forma 4'!$M$95</definedName>
    <definedName name="SIS057_F_Einamojoremont1Alternatyvussi4">'[1]Forma 4'!$Q$95</definedName>
    <definedName name="SIS057_F_Einamojoremont1Kitosreguliuoj1">'[1]Forma 4'!$F$95</definedName>
    <definedName name="SIS057_F_Einamojoremont1Kitosreguliuoj2">'[1]Forma 4'!$J$95</definedName>
    <definedName name="SIS057_F_Einamojoremont1Kitosreguliuoj3">'[1]Forma 4'!$N$95</definedName>
    <definedName name="SIS057_F_Einamojoremont1Kitosreguliuoj4">'[1]Forma 4'!$R$95</definedName>
    <definedName name="SIS057_F_Einamojoremont1Nereguliuojamo1">'[1]Forma 4'!$G$95</definedName>
    <definedName name="SIS057_F_Einamojoremont1Nereguliuojamo2">'[1]Forma 4'!$K$95</definedName>
    <definedName name="SIS057_F_Einamojoremont1Nereguliuojamo3">'[1]Forma 4'!$O$95</definedName>
    <definedName name="SIS057_F_Einamojoremont1Nereguliuojamo4">'[1]Forma 4'!$S$95</definedName>
    <definedName name="SIS057_F_Elektrosenergi1Kitosreguliuoj1">'[1]Forma 4'!$F$48</definedName>
    <definedName name="SIS057_F_Elektrosenergi1Nereguliuojamo1">'[1]Forma 4'!$G$48</definedName>
    <definedName name="SIS057_F_Elektrosenergi2Kitosreguliuoj1">'[1]Forma 4'!$F$49</definedName>
    <definedName name="SIS057_F_Elektrosenergi2Nereguliuojamo1">'[1]Forma 4'!$G$49</definedName>
    <definedName name="SIS057_F_Energetikosist1Kitosreguliuoj1">'[1]Forma 4'!$F$141</definedName>
    <definedName name="SIS057_F_Energetikosist1Nereguliuojamo1">'[1]Forma 4'!$G$141</definedName>
    <definedName name="SIS057_F_Energijosistek1Kitosreguliuoj1">'[1]Forma 4'!$F$61</definedName>
    <definedName name="SIS057_F_Energijosistek1Nereguliuojamo1">'[1]Forma 4'!$G$61</definedName>
    <definedName name="SIS057_F_Finansinessana1Alternatyvussi2">'[1]Forma 4'!$I$143</definedName>
    <definedName name="SIS057_F_Finansinessana1Alternatyvussi3">'[1]Forma 4'!$M$143</definedName>
    <definedName name="SIS057_F_Finansinessana1Alternatyvussi4">'[1]Forma 4'!$Q$143</definedName>
    <definedName name="SIS057_F_Finansinessana1Kitosreguliuoj1">'[1]Forma 4'!$F$143</definedName>
    <definedName name="SIS057_F_Finansinessana1Kitosreguliuoj2">'[1]Forma 4'!$J$143</definedName>
    <definedName name="SIS057_F_Finansinessana1Kitosreguliuoj3">'[1]Forma 4'!$N$143</definedName>
    <definedName name="SIS057_F_Finansinessana1Kitosreguliuoj4">'[1]Forma 4'!$R$143</definedName>
    <definedName name="SIS057_F_Finansinessana1Nereguliuojamo1">'[1]Forma 4'!$G$143</definedName>
    <definedName name="SIS057_F_Finansinessana1Nereguliuojamo2">'[1]Forma 4'!$K$143</definedName>
    <definedName name="SIS057_F_Finansinessana1Nereguliuojamo3">'[1]Forma 4'!$O$143</definedName>
    <definedName name="SIS057_F_Finansinessana1Nereguliuojamo4">'[1]Forma 4'!$S$143</definedName>
    <definedName name="SIS057_F_Gamybinespaski1Kitosreguliuoj1">'[1]Forma 4'!$F$73</definedName>
    <definedName name="SIS057_F_Gamybinespaski1Nereguliuojamo1">'[1]Forma 4'!$G$73</definedName>
    <definedName name="SIS057_F_Gamybinespaski2Kitosreguliuoj1">'[1]Forma 4'!$F$74</definedName>
    <definedName name="SIS057_F_Gamybinespaski2Nereguliuojamo1">'[1]Forma 4'!$G$74</definedName>
    <definedName name="SIS057_F_Gamybinespaski3Kitosreguliuoj1">'[1]Forma 4'!$F$75</definedName>
    <definedName name="SIS057_F_Gamybinespaski3Nereguliuojamo1">'[1]Forma 4'!$G$75</definedName>
    <definedName name="SIS057_F_Gamybosobjektu1Kitosreguliuoj1">'[1]Forma 4'!$F$96</definedName>
    <definedName name="SIS057_F_Gamybosobjektu1Nereguliuojamo1">'[1]Forma 4'!$G$96</definedName>
    <definedName name="SIS057_F_Gamtiniudujubi1Kitosreguliuoj1">'[1]Forma 4'!$F$62</definedName>
    <definedName name="SIS057_F_Gamtiniudujubi1Nereguliuojamo1">'[1]Forma 4'!$G$62</definedName>
    <definedName name="SIS057_F_Gamtiniudujuis1Kitosreguliuoj1">'[1]Forma 4'!$F$29</definedName>
    <definedName name="SIS057_F_Gamtiniudujuis1Nereguliuojamo1">'[1]Forma 4'!$G$29</definedName>
    <definedName name="SIS057_F_Investiciniotu1Kitosreguliuoj1">'[1]Forma 4'!$F$93</definedName>
    <definedName name="SIS057_F_Investiciniotu1Nereguliuojamo1">'[1]Forma 4'!$G$93</definedName>
    <definedName name="SIS057_F_Iseitinespasal1Kitosreguliuoj1">'[1]Forma 4'!$F$127</definedName>
    <definedName name="SIS057_F_Iseitinespasal1Nereguliuojamo1">'[1]Forma 4'!$G$127</definedName>
    <definedName name="SIS057_F_Isviso3Kontrole">'[1]Forma 4'!$W$193</definedName>
    <definedName name="SIS057_F_Isviso3Paslauganurody1">'[1]Forma 4'!$H$193</definedName>
    <definedName name="SIS057_F_Isviso3Paslauganurody2">'[1]Forma 4'!$L$193</definedName>
    <definedName name="SIS057_F_Isviso3Paslauganurody3">'[1]Forma 4'!$P$193</definedName>
    <definedName name="SIS057_F_Itaptarnavimos1Kitosreguliuoj1">'[1]Forma 4'!$F$99</definedName>
    <definedName name="SIS057_F_Itaptarnavimos1Nereguliuojamo1">'[1]Forma 4'!$G$99</definedName>
    <definedName name="SIS057_F_Kanceliariness1Kitosreguliuoj1">'[1]Forma 4'!$F$154</definedName>
    <definedName name="SIS057_F_Kanceliariness1Nereguliuojamo1">'[1]Forma 4'!$G$154</definedName>
    <definedName name="SIS057_F_Kelionessanaud1Kitosreguliuoj1">'[1]Forma 4'!$F$129</definedName>
    <definedName name="SIS057_F_Kelionessanaud1Nereguliuojamo1">'[1]Forma 4'!$G$129</definedName>
    <definedName name="SIS057_F_Kitoilgalaikio1Kitosreguliuoj1">'[1]Forma 4'!$F$94</definedName>
    <definedName name="SIS057_F_Kitoilgalaikio1Nereguliuojamo1">'[1]Forma 4'!$G$94</definedName>
    <definedName name="SIS057_F_Kitomaterialau1Kitosreguliuoj1">'[1]Forma 4'!$F$92</definedName>
    <definedName name="SIS057_F_Kitomaterialau1Nereguliuojamo1">'[1]Forma 4'!$G$92</definedName>
    <definedName name="SIS057_F_Kitonematerial1Kitosreguliuoj1">'[1]Forma 4'!$F$72</definedName>
    <definedName name="SIS057_F_Kitonematerial1Nereguliuojamo1">'[1]Forma 4'!$G$72</definedName>
    <definedName name="SIS057_F_Kitosadministr1Kitosreguliuoj1">'[1]Forma 4'!$F$159</definedName>
    <definedName name="SIS057_F_Kitosadministr1Nereguliuojamo1">'[1]Forma 4'!$G$159</definedName>
    <definedName name="SIS057_F_Kitosadministr2Kitosreguliuoj1">'[1]Forma 4'!$F$160</definedName>
    <definedName name="SIS057_F_Kitosadministr2Nereguliuojamo1">'[1]Forma 4'!$G$160</definedName>
    <definedName name="SIS057_F_Kitosadministr3Kitosreguliuoj1">'[1]Forma 4'!$F$161</definedName>
    <definedName name="SIS057_F_Kitosadministr3Nereguliuojamo1">'[1]Forma 4'!$G$161</definedName>
    <definedName name="SIS057_F_Kitoseinamojor1Kitosreguliuoj1">'[1]Forma 4'!$F$117</definedName>
    <definedName name="SIS057_F_Kitoseinamojor1Nereguliuojamo1">'[1]Forma 4'!$G$117</definedName>
    <definedName name="SIS057_F_Kitoseinamojor2Kitosreguliuoj1">'[1]Forma 4'!$F$118</definedName>
    <definedName name="SIS057_F_Kitoseinamojor2Nereguliuojamo1">'[1]Forma 4'!$G$118</definedName>
    <definedName name="SIS057_F_Kitoseinamojor3Kitosreguliuoj1">'[1]Forma 4'!$F$119</definedName>
    <definedName name="SIS057_F_Kitoseinamojor3Nereguliuojamo1">'[1]Forma 4'!$G$119</definedName>
    <definedName name="SIS057_F_Kitoseinamojor4Kitosreguliuoj1">'[1]Forma 4'!$F$120</definedName>
    <definedName name="SIS057_F_Kitoseinamojor4Nereguliuojamo1">'[1]Forma 4'!$G$120</definedName>
    <definedName name="SIS057_F_Kitoseinamojor5Kitosreguliuoj1">'[1]Forma 4'!$F$121</definedName>
    <definedName name="SIS057_F_Kitoseinamojor5Nereguliuojamo1">'[1]Forma 4'!$G$121</definedName>
    <definedName name="SIS057_F_Kitosfinansine1Kitosreguliuoj1">'[1]Forma 4'!$F$147</definedName>
    <definedName name="SIS057_F_Kitosfinansine1Nereguliuojamo1">'[1]Forma 4'!$G$147</definedName>
    <definedName name="SIS057_F_Kitosfinansine2Kitosreguliuoj1">'[1]Forma 4'!$F$148</definedName>
    <definedName name="SIS057_F_Kitosfinansine2Nereguliuojamo1">'[1]Forma 4'!$G$148</definedName>
    <definedName name="SIS057_F_Kitosirangospr1Kitosreguliuoj1">'[1]Forma 4'!$F$82</definedName>
    <definedName name="SIS057_F_Kitosirangospr1Nereguliuojamo1">'[1]Forma 4'!$G$82</definedName>
    <definedName name="SIS057_F_Kitosirangospr2Kitosreguliuoj1">'[1]Forma 4'!$F$88</definedName>
    <definedName name="SIS057_F_Kitosirangospr2Nereguliuojamo1">'[1]Forma 4'!$G$88</definedName>
    <definedName name="SIS057_F_Kitosirangospr3Kitosreguliuoj1">'[1]Forma 4'!$F$89</definedName>
    <definedName name="SIS057_F_Kitosirangospr3Nereguliuojamo1">'[1]Forma 4'!$G$89</definedName>
    <definedName name="SIS057_F_Kitosirangospr4Kitosreguliuoj1">'[1]Forma 4'!$F$90</definedName>
    <definedName name="SIS057_F_Kitosirangospr4Nereguliuojamo1">'[1]Forma 4'!$G$90</definedName>
    <definedName name="SIS057_F_Kitoskintamosi1Kitosreguliuoj1">'[1]Forma 4'!$F$59</definedName>
    <definedName name="SIS057_F_Kitoskintamosi1Nereguliuojamo1">'[1]Forma 4'!$G$59</definedName>
    <definedName name="SIS057_F_Kitoskintamosi2Kitosreguliuoj1">'[1]Forma 4'!$F$65</definedName>
    <definedName name="SIS057_F_Kitoskintamosi2Nereguliuojamo1">'[1]Forma 4'!$G$65</definedName>
    <definedName name="SIS057_F_Kitoskintamosi3Kitosreguliuoj1">'[1]Forma 4'!$F$66</definedName>
    <definedName name="SIS057_F_Kitoskintamosi3Nereguliuojamo1">'[1]Forma 4'!$G$66</definedName>
    <definedName name="SIS057_F_Kitoskurorusie1Kitosreguliuoj1">'[1]Forma 4'!$F$44</definedName>
    <definedName name="SIS057_F_Kitoskurorusie1Nereguliuojamo1">'[1]Forma 4'!$G$44</definedName>
    <definedName name="SIS057_F_Kitoskurorusie2Kitosreguliuoj1">'[1]Forma 4'!$F$45</definedName>
    <definedName name="SIS057_F_Kitoskurorusie2Nereguliuojamo1">'[1]Forma 4'!$G$45</definedName>
    <definedName name="SIS057_F_Kitoskurorusie3Kitosreguliuoj1">'[1]Forma 4'!$F$46</definedName>
    <definedName name="SIS057_F_Kitoskurorusie3Nereguliuojamo1">'[1]Forma 4'!$G$46</definedName>
    <definedName name="SIS057_F_Kitospaskirtie1Kitosreguliuoj1">'[1]Forma 4'!$F$76</definedName>
    <definedName name="SIS057_F_Kitospaskirtie1Nereguliuojamo1">'[1]Forma 4'!$G$76</definedName>
    <definedName name="SIS057_F_Kitospaskirtie2Kitosreguliuoj1">'[1]Forma 4'!$F$77</definedName>
    <definedName name="SIS057_F_Kitospaskirtie2Nereguliuojamo1">'[1]Forma 4'!$G$77</definedName>
    <definedName name="SIS057_F_Kitospaskirtie3Kitosreguliuoj1">'[1]Forma 4'!$F$78</definedName>
    <definedName name="SIS057_F_Kitospaskirtie3Nereguliuojamo1">'[1]Forma 4'!$G$78</definedName>
    <definedName name="SIS057_F_Kitospaskirtie4Kitosreguliuoj1">'[1]Forma 4'!$F$79</definedName>
    <definedName name="SIS057_F_Kitospaskirtie4Nereguliuojamo1">'[1]Forma 4'!$G$79</definedName>
    <definedName name="SIS057_F_Kitospaskirtie5Kitosreguliuoj1">'[1]Forma 4'!$F$81</definedName>
    <definedName name="SIS057_F_Kitospaskirtie5Nereguliuojamo1">'[1]Forma 4'!$G$81</definedName>
    <definedName name="SIS057_F_Kitospastovios1Alternatyvussi2">'[1]Forma 4'!$I$176</definedName>
    <definedName name="SIS057_F_Kitospastovios1Alternatyvussi3">'[1]Forma 4'!$M$176</definedName>
    <definedName name="SIS057_F_Kitospastovios1Alternatyvussi4">'[1]Forma 4'!$Q$176</definedName>
    <definedName name="SIS057_F_Kitospastovios1Kitosreguliuoj1">'[1]Forma 4'!$F$176</definedName>
    <definedName name="SIS057_F_Kitospastovios1Kitosreguliuoj2">'[1]Forma 4'!$J$176</definedName>
    <definedName name="SIS057_F_Kitospastovios1Kitosreguliuoj3">'[1]Forma 4'!$N$176</definedName>
    <definedName name="SIS057_F_Kitospastovios1Kitosreguliuoj4">'[1]Forma 4'!$R$176</definedName>
    <definedName name="SIS057_F_Kitospastovios1Nereguliuojamo1">'[1]Forma 4'!$G$176</definedName>
    <definedName name="SIS057_F_Kitospastovios1Nereguliuojamo2">'[1]Forma 4'!$K$176</definedName>
    <definedName name="SIS057_F_Kitospastovios1Nereguliuojamo3">'[1]Forma 4'!$O$176</definedName>
    <definedName name="SIS057_F_Kitospastovios1Nereguliuojamo4">'[1]Forma 4'!$S$176</definedName>
    <definedName name="SIS057_F_Kitospastovios2Kitosreguliuoj1">'[1]Forma 4'!$F$191</definedName>
    <definedName name="SIS057_F_Kitospastovios2Nereguliuojamo1">'[1]Forma 4'!$G$191</definedName>
    <definedName name="SIS057_F_Kitospastovios3Kitosreguliuoj1">'[1]Forma 4'!$F$192</definedName>
    <definedName name="SIS057_F_Kitospastovios3Nereguliuojamo1">'[1]Forma 4'!$G$192</definedName>
    <definedName name="SIS057_F_Kitosrinkodaro1Kitosreguliuoj1">'[1]Forma 4'!$F$171</definedName>
    <definedName name="SIS057_F_Kitosrinkodaro1Nereguliuojamo1">'[1]Forma 4'!$G$171</definedName>
    <definedName name="SIS057_F_Kitosrinkodaro2Kitosreguliuoj1">'[1]Forma 4'!$F$172</definedName>
    <definedName name="SIS057_F_Kitosrinkodaro2Nereguliuojamo1">'[1]Forma 4'!$G$172</definedName>
    <definedName name="SIS057_F_Kitossanaudoss1Kitosreguliuoj1">'[1]Forma 4'!$F$27</definedName>
    <definedName name="SIS057_F_Kitossanaudoss1Nereguliuojamo1">'[1]Forma 4'!$G$27</definedName>
    <definedName name="SIS057_F_Kitossanaudoss2Kitosreguliuoj1">'[1]Forma 4'!$F$47</definedName>
    <definedName name="SIS057_F_Kitossanaudoss2Nereguliuojamo1">'[1]Forma 4'!$G$47</definedName>
    <definedName name="SIS057_F_Kitossanaudoss3Kitosreguliuoj1">'[1]Forma 4'!$F$50</definedName>
    <definedName name="SIS057_F_Kitossanaudoss3Nereguliuojamo1">'[1]Forma 4'!$G$50</definedName>
    <definedName name="SIS057_F_Kitossanaudoss4Kitosreguliuoj1">'[1]Forma 4'!$F$54</definedName>
    <definedName name="SIS057_F_Kitossanaudoss4Nereguliuojamo1">'[1]Forma 4'!$G$54</definedName>
    <definedName name="SIS057_F_Kitossanaudoss5Kitosreguliuoj1">'[1]Forma 4'!$F$57</definedName>
    <definedName name="SIS057_F_Kitossanaudoss5Nereguliuojamo1">'[1]Forma 4'!$G$57</definedName>
    <definedName name="SIS057_F_Kitossanaudoss6Kitosreguliuoj1">'[1]Forma 4'!$F$58</definedName>
    <definedName name="SIS057_F_Kitossanaudoss6Nereguliuojamo1">'[1]Forma 4'!$G$58</definedName>
    <definedName name="SIS057_F_Kitossanaudoss7Kitosreguliuoj1">'[1]Forma 4'!$F$175</definedName>
    <definedName name="SIS057_F_Kitossanaudoss7Nereguliuojamo1">'[1]Forma 4'!$G$175</definedName>
    <definedName name="SIS057_F_Kitossupersona1Kitosreguliuoj1">'[1]Forma 4'!$F$131</definedName>
    <definedName name="SIS057_F_Kitossupersona1Nereguliuojamo1">'[1]Forma 4'!$G$131</definedName>
    <definedName name="SIS057_F_Kitossupersona2Kitosreguliuoj1">'[1]Forma 4'!$F$132</definedName>
    <definedName name="SIS057_F_Kitossupersona2Nereguliuojamo1">'[1]Forma 4'!$G$132</definedName>
    <definedName name="SIS057_F_Kitossupersona3Kitosreguliuoj1">'[1]Forma 4'!$F$133</definedName>
    <definedName name="SIS057_F_Kitossupersona3Nereguliuojamo1">'[1]Forma 4'!$G$133</definedName>
    <definedName name="SIS057_F_Kitossupersona4Kitosreguliuoj1">'[1]Forma 4'!$F$134</definedName>
    <definedName name="SIS057_F_Kitossupersona4Nereguliuojamo1">'[1]Forma 4'!$G$134</definedName>
    <definedName name="SIS057_F_Kitumasinuirir1Kitosreguliuoj1">'[1]Forma 4'!$F$87</definedName>
    <definedName name="SIS057_F_Kitumasinuirir1Nereguliuojamo1">'[1]Forma 4'!$G$87</definedName>
    <definedName name="SIS057_F_Kitumokesciuva1Kitosreguliuoj1">'[1]Forma 4'!$F$142</definedName>
    <definedName name="SIS057_F_Kitumokesciuva1Nereguliuojamo1">'[1]Forma 4'!$G$142</definedName>
    <definedName name="SIS057_F_Kituobjektunur1Kitosreguliuoj1">'[1]Forma 4'!$F$100</definedName>
    <definedName name="SIS057_F_Kituobjektunur1Nereguliuojamo1">'[1]Forma 4'!$G$100</definedName>
    <definedName name="SIS057_F_Komunalinespas1Kitosreguliuoj1">'[1]Forma 4'!$F$157</definedName>
    <definedName name="SIS057_F_Komunalinespas1Nereguliuojamo1">'[1]Forma 4'!$G$157</definedName>
    <definedName name="SIS057_F_Komunaliniupas1Kitosreguliuoj1">'[1]Forma 4'!$F$112</definedName>
    <definedName name="SIS057_F_Komunaliniupas1Nereguliuojamo1">'[1]Forma 4'!$G$112</definedName>
    <definedName name="SIS057_F_Konsultacinesp1Kitosreguliuoj1">'[1]Forma 4'!$F$151</definedName>
    <definedName name="SIS057_F_Konsultacinesp1Nereguliuojamo1">'[1]Forma 4'!$G$151</definedName>
    <definedName name="SIS057_F_Kurosanaudosen1Kitosreguliuoj1">'[1]Forma 4'!$F$28</definedName>
    <definedName name="SIS057_F_Kurosanaudosen1Nereguliuojamo1">'[1]Forma 4'!$G$28</definedName>
    <definedName name="SIS057_F_Labdaraparamas1Kitosreguliuoj1">'[1]Forma 4'!$F$186</definedName>
    <definedName name="SIS057_F_Labdaraparamas1Nereguliuojamo1">'[1]Forma 4'!$G$186</definedName>
    <definedName name="SIS057_F_Laboratoriniai1Kitosreguliuoj1">'[1]Forma 4'!$F$63</definedName>
    <definedName name="SIS057_F_Laboratoriniai1Nereguliuojamo1">'[1]Forma 4'!$G$63</definedName>
    <definedName name="SIS057_F_Likviduotonura1Kitosreguliuoj1">'[1]Forma 4'!$F$184</definedName>
    <definedName name="SIS057_F_Likviduotonura1Nereguliuojamo1">'[1]Forma 4'!$G$184</definedName>
    <definedName name="SIS057_F_Malkinesmedien1Kitosreguliuoj1">'[1]Forma 4'!$F$34</definedName>
    <definedName name="SIS057_F_Malkinesmedien1Nereguliuojamo1">'[1]Forma 4'!$G$34</definedName>
    <definedName name="SIS057_F_Masinuirirengi1Kitosreguliuoj1">'[1]Forma 4'!$F$83</definedName>
    <definedName name="SIS057_F_Masinuirirengi1Nereguliuojamo1">'[1]Forma 4'!$G$83</definedName>
    <definedName name="SIS057_F_Masinuirirengi2Kitosreguliuoj1">'[1]Forma 4'!$F$84</definedName>
    <definedName name="SIS057_F_Masinuirirengi2Nereguliuojamo1">'[1]Forma 4'!$G$84</definedName>
    <definedName name="SIS057_F_Masinuirirengi3Kitosreguliuoj1">'[1]Forma 4'!$F$85</definedName>
    <definedName name="SIS057_F_Masinuirirengi3Nereguliuojamo1">'[1]Forma 4'!$G$85</definedName>
    <definedName name="SIS057_F_Masinuirirengi4Kitosreguliuoj1">'[1]Forma 4'!$F$86</definedName>
    <definedName name="SIS057_F_Masinuirirengi4Nereguliuojamo1">'[1]Forma 4'!$G$86</definedName>
    <definedName name="SIS057_F_Mazavercioinve1Kitosreguliuoj1">'[1]Forma 4'!$F$110</definedName>
    <definedName name="SIS057_F_Mazavercioinve1Nereguliuojamo1">'[1]Forma 4'!$G$110</definedName>
    <definedName name="SIS057_F_Mazutoisigijim1Kitosreguliuoj1">'[1]Forma 4'!$F$30</definedName>
    <definedName name="SIS057_F_Mazutoisigijim1Nereguliuojamo1">'[1]Forma 4'!$G$30</definedName>
    <definedName name="SIS057_F_Medienosbriket1Kitosreguliuoj1">'[1]Forma 4'!$F$35</definedName>
    <definedName name="SIS057_F_Medienosbriket1Nereguliuojamo1">'[1]Forma 4'!$G$35</definedName>
    <definedName name="SIS057_F_Medienosisigij1Kitosreguliuoj1">'[1]Forma 4'!$F$31</definedName>
    <definedName name="SIS057_F_Medienosisigij1Nereguliuojamo1">'[1]Forma 4'!$G$31</definedName>
    <definedName name="SIS057_F_Medienoskilmes1Kitosreguliuoj1">'[1]Forma 4'!$F$33</definedName>
    <definedName name="SIS057_F_Medienoskilmes1Nereguliuojamo1">'[1]Forma 4'!$G$33</definedName>
    <definedName name="SIS057_F_Medienosskiedr1Kitosreguliuoj1">'[1]Forma 4'!$F$32</definedName>
    <definedName name="SIS057_F_Medienosskiedr1Nereguliuojamo1">'[1]Forma 4'!$G$32</definedName>
    <definedName name="SIS057_F_Medziaguzaliav1Kitosreguliuoj1">'[1]Forma 4'!$F$101</definedName>
    <definedName name="SIS057_F_Medziaguzaliav1Nereguliuojamo1">'[1]Forma 4'!$G$101</definedName>
    <definedName name="SIS057_F_Medziaguzaliav2Kitosreguliuoj1">'[1]Forma 4'!$F$102</definedName>
    <definedName name="SIS057_F_Medziaguzaliav2Nereguliuojamo1">'[1]Forma 4'!$G$102</definedName>
    <definedName name="SIS057_F_Medziaguzaliav3Kitosreguliuoj1">'[1]Forma 4'!$F$103</definedName>
    <definedName name="SIS057_F_Medziaguzaliav3Nereguliuojamo1">'[1]Forma 4'!$G$103</definedName>
    <definedName name="SIS057_F_Medziaguzaliav4Kitosreguliuoj1">'[1]Forma 4'!$F$104</definedName>
    <definedName name="SIS057_F_Medziaguzaliav4Nereguliuojamo1">'[1]Forma 4'!$G$104</definedName>
    <definedName name="SIS057_F_Medziaguzaliav5Kitosreguliuoj1">'[1]Forma 4'!$F$105</definedName>
    <definedName name="SIS057_F_Medziaguzaliav5Nereguliuojamo1">'[1]Forma 4'!$G$105</definedName>
    <definedName name="SIS057_F_Medziogranuliu1Kitosreguliuoj1">'[1]Forma 4'!$F$36</definedName>
    <definedName name="SIS057_F_Medziogranuliu1Nereguliuojamo1">'[1]Forma 4'!$G$36</definedName>
    <definedName name="SIS057_F_Metrologinespa1Kitosreguliuoj1">'[1]Forma 4'!$F$116</definedName>
    <definedName name="SIS057_F_Metrologinespa1Nereguliuojamo1">'[1]Forma 4'!$G$116</definedName>
    <definedName name="SIS057_F_Mokesciusanaud1Alternatyvussi2">'[1]Forma 4'!$I$135</definedName>
    <definedName name="SIS057_F_Mokesciusanaud1Alternatyvussi3">'[1]Forma 4'!$M$135</definedName>
    <definedName name="SIS057_F_Mokesciusanaud1Alternatyvussi4">'[1]Forma 4'!$Q$135</definedName>
    <definedName name="SIS057_F_Mokesciusanaud1Kitosreguliuoj1">'[1]Forma 4'!$F$135</definedName>
    <definedName name="SIS057_F_Mokesciusanaud1Kitosreguliuoj2">'[1]Forma 4'!$J$135</definedName>
    <definedName name="SIS057_F_Mokesciusanaud1Kitosreguliuoj3">'[1]Forma 4'!$N$135</definedName>
    <definedName name="SIS057_F_Mokesciusanaud1Kitosreguliuoj4">'[1]Forma 4'!$R$135</definedName>
    <definedName name="SIS057_F_Mokesciusanaud1Nereguliuojamo1">'[1]Forma 4'!$G$135</definedName>
    <definedName name="SIS057_F_Mokesciusanaud1Nereguliuojamo2">'[1]Forma 4'!$K$135</definedName>
    <definedName name="SIS057_F_Mokesciusanaud1Nereguliuojamo3">'[1]Forma 4'!$O$135</definedName>
    <definedName name="SIS057_F_Mokesciusanaud1Nereguliuojamo4">'[1]Forma 4'!$S$135</definedName>
    <definedName name="SIS057_F_Mokymukvalifik1Kitosreguliuoj1">'[1]Forma 4'!$F$126</definedName>
    <definedName name="SIS057_F_Mokymukvalifik1Nereguliuojamo1">'[1]Forma 4'!$G$126</definedName>
    <definedName name="SIS057_F_Muitinesireksp1Kitosreguliuoj1">'[1]Forma 4'!$F$115</definedName>
    <definedName name="SIS057_F_Muitinesireksp1Nereguliuojamo1">'[1]Forma 4'!$G$115</definedName>
    <definedName name="SIS057_F_Narystesstojam1Kitosreguliuoj1">'[1]Forma 4'!$F$183</definedName>
    <definedName name="SIS057_F_Narystesstojam1Nereguliuojamo1">'[1]Forma 4'!$G$183</definedName>
    <definedName name="SIS057_F_Neigiamosmoket1Kitosreguliuoj1">'[1]Forma 4'!$F$146</definedName>
    <definedName name="SIS057_F_Neigiamosmoket1Nereguliuojamo1">'[1]Forma 4'!$G$146</definedName>
    <definedName name="SIS057_F_Nekilnojamotur1Kitosreguliuoj1">'[1]Forma 4'!$F$137</definedName>
    <definedName name="SIS057_F_Nekilnojamotur1Nereguliuojamo1">'[1]Forma 4'!$G$137</definedName>
    <definedName name="SIS057_F_Nuotekutvarkym1Kitosreguliuoj1">'[1]Forma 4'!$F$53</definedName>
    <definedName name="SIS057_F_Nuotekutvarkym1Nereguliuojamo1">'[1]Forma 4'!$G$53</definedName>
    <definedName name="SIS057_F_Nuotolinesduom1Kitosreguliuoj1">'[1]Forma 4'!$F$107</definedName>
    <definedName name="SIS057_F_Nuotolinesduom1Nereguliuojamo1">'[1]Forma 4'!$G$107</definedName>
    <definedName name="SIS057_F_Nurasytuatsisk1Kitosreguliuoj1">'[1]Forma 4'!$F$185</definedName>
    <definedName name="SIS057_F_Nurasytuatsisk1Nereguliuojamo1">'[1]Forma 4'!$G$185</definedName>
    <definedName name="SIS057_F_Nusidevejimoam1Alternatyvussi2">'[1]Forma 4'!$I$67</definedName>
    <definedName name="SIS057_F_Nusidevejimoam1Alternatyvussi3">'[1]Forma 4'!$M$67</definedName>
    <definedName name="SIS057_F_Nusidevejimoam1Alternatyvussi4">'[1]Forma 4'!$Q$67</definedName>
    <definedName name="SIS057_F_Nusidevejimoam1Kitosreguliuoj1">'[1]Forma 4'!$F$67</definedName>
    <definedName name="SIS057_F_Nusidevejimoam1Kitosreguliuoj2">'[1]Forma 4'!$J$67</definedName>
    <definedName name="SIS057_F_Nusidevejimoam1Kitosreguliuoj3">'[1]Forma 4'!$N$67</definedName>
    <definedName name="SIS057_F_Nusidevejimoam1Kitosreguliuoj4">'[1]Forma 4'!$R$67</definedName>
    <definedName name="SIS057_F_Nusidevejimoam1Nereguliuojamo1">'[1]Forma 4'!$G$67</definedName>
    <definedName name="SIS057_F_Nusidevejimoam1Nereguliuojamo2">'[1]Forma 4'!$K$67</definedName>
    <definedName name="SIS057_F_Nusidevejimoam1Nereguliuojamo3">'[1]Forma 4'!$O$67</definedName>
    <definedName name="SIS057_F_Nusidevejimoam1Nereguliuojamo4">'[1]Forma 4'!$S$67</definedName>
    <definedName name="SIS057_F_Orginventoriau1Kitosreguliuoj1">'[1]Forma 4'!$F$155</definedName>
    <definedName name="SIS057_F_Orginventoriau1Nereguliuojamo1">'[1]Forma 4'!$G$155</definedName>
    <definedName name="SIS057_F_Pajegumuaukcio1Kitosreguliuoj1">'[1]Forma 4'!$F$25</definedName>
    <definedName name="SIS057_F_Pajegumuaukcio1Nereguliuojamo1">'[1]Forma 4'!$G$25</definedName>
    <definedName name="SIS057_F_Palukanusanaud1Kitosreguliuoj1">'[1]Forma 4'!$F$145</definedName>
    <definedName name="SIS057_F_Palukanusanaud1Nereguliuojamo1">'[1]Forma 4'!$G$145</definedName>
    <definedName name="SIS057_F_Papildomodarbu1Kitosreguliuoj1">'[1]Forma 4'!$F$125</definedName>
    <definedName name="SIS057_F_Papildomodarbu1Nereguliuojamo1">'[1]Forma 4'!$G$125</definedName>
    <definedName name="SIS057_F_Pastopasiuntin1Kitosreguliuoj1">'[1]Forma 4'!$F$153</definedName>
    <definedName name="SIS057_F_Pastopasiuntin1Nereguliuojamo1">'[1]Forma 4'!$G$153</definedName>
    <definedName name="SIS057_F_Patalpuneadmin1Kitosreguliuoj1">'[1]Forma 4'!$F$108</definedName>
    <definedName name="SIS057_F_Patalpuneadmin1Nereguliuojamo1">'[1]Forma 4'!$G$108</definedName>
    <definedName name="SIS057_F_Patalpuprieziu1Kitosreguliuoj1">'[1]Forma 4'!$F$158</definedName>
    <definedName name="SIS057_F_Patalpuprieziu1Nereguliuojamo1">'[1]Forma 4'!$G$158</definedName>
    <definedName name="SIS057_F_Patentulicenci1Kitosreguliuoj1">'[1]Forma 4'!$F$70</definedName>
    <definedName name="SIS057_F_Patentulicenci1Nereguliuojamo1">'[1]Forma 4'!$G$70</definedName>
    <definedName name="SIS057_F_Pelenutvarkymo1Kitosreguliuoj1">'[1]Forma 4'!$F$60</definedName>
    <definedName name="SIS057_F_Pelenutvarkymo1Nereguliuojamo1">'[1]Forma 4'!$G$60</definedName>
    <definedName name="SIS057_F_Personalosanau1Alternatyvussi2">'[1]Forma 4'!$I$122</definedName>
    <definedName name="SIS057_F_Personalosanau1Alternatyvussi3">'[1]Forma 4'!$M$122</definedName>
    <definedName name="SIS057_F_Personalosanau1Alternatyvussi4">'[1]Forma 4'!$Q$122</definedName>
    <definedName name="SIS057_F_Personalosanau1Kitosreguliuoj1">'[1]Forma 4'!$F$122</definedName>
    <definedName name="SIS057_F_Personalosanau1Kitosreguliuoj2">'[1]Forma 4'!$J$122</definedName>
    <definedName name="SIS057_F_Personalosanau1Kitosreguliuoj3">'[1]Forma 4'!$N$122</definedName>
    <definedName name="SIS057_F_Personalosanau1Kitosreguliuoj4">'[1]Forma 4'!$R$122</definedName>
    <definedName name="SIS057_F_Personalosanau1Nereguliuojamo1">'[1]Forma 4'!$G$122</definedName>
    <definedName name="SIS057_F_Personalosanau1Nereguliuojamo2">'[1]Forma 4'!$K$122</definedName>
    <definedName name="SIS057_F_Personalosanau1Nereguliuojamo3">'[1]Forma 4'!$O$122</definedName>
    <definedName name="SIS057_F_Personalosanau1Nereguliuojamo4">'[1]Forma 4'!$S$122</definedName>
    <definedName name="SIS057_F_Pletrosdarbunu1Kitosreguliuoj1">'[1]Forma 4'!$F$68</definedName>
    <definedName name="SIS057_F_Pletrosdarbunu1Nereguliuojamo1">'[1]Forma 4'!$G$68</definedName>
    <definedName name="SIS057_F_Prekeszenkloiv1Kitosreguliuoj1">'[1]Forma 4'!$F$165</definedName>
    <definedName name="SIS057_F_Prekeszenkloiv1Nereguliuojamo1">'[1]Forma 4'!$G$165</definedName>
    <definedName name="SIS057_F_Prestizonuside1Kitosreguliuoj1">'[1]Forma 4'!$F$69</definedName>
    <definedName name="SIS057_F_Prestizonuside1Nereguliuojamo1">'[1]Forma 4'!$G$69</definedName>
    <definedName name="SIS057_F_Priskaitytosba1Kitosreguliuoj1">'[1]Forma 4'!$F$188</definedName>
    <definedName name="SIS057_F_Priskaitytosba1Nereguliuojamo1">'[1]Forma 4'!$G$188</definedName>
    <definedName name="SIS057_F_Privalomovarto1Kitosreguliuoj1">'[1]Forma 4'!$F$164</definedName>
    <definedName name="SIS057_F_Privalomovarto1Nereguliuojamo1">'[1]Forma 4'!$G$164</definedName>
    <definedName name="SIS057_F_Profesineliter1Kitosreguliuoj1">'[1]Forma 4'!$F$156</definedName>
    <definedName name="SIS057_F_Profesineliter1Nereguliuojamo1">'[1]Forma 4'!$G$156</definedName>
    <definedName name="SIS057_F_Programinesira1Kitosreguliuoj1">'[1]Forma 4'!$F$71</definedName>
    <definedName name="SIS057_F_Programinesira1Nereguliuojamo1">'[1]Forma 4'!$G$71</definedName>
    <definedName name="SIS057_F_Reklamospaslau1Kitosreguliuoj1">'[1]Forma 4'!$F$163</definedName>
    <definedName name="SIS057_F_Reklamospaslau1Nereguliuojamo1">'[1]Forma 4'!$G$163</definedName>
    <definedName name="SIS057_F_Reprezentacijo1Kitosreguliuoj1">'[1]Forma 4'!$F$169</definedName>
    <definedName name="SIS057_F_Reprezentacijo1Nereguliuojamo1">'[1]Forma 4'!$G$169</definedName>
    <definedName name="SIS057_F_Rezervinesgali1Kitosreguliuoj1">'[1]Forma 4'!$F$190</definedName>
    <definedName name="SIS057_F_Rezervinesgali1Nereguliuojamo1">'[1]Forma 4'!$G$190</definedName>
    <definedName name="SIS057_F_Rezerviniokuro1Kitosreguliuoj1">'[1]Forma 4'!$F$109</definedName>
    <definedName name="SIS057_F_Rezerviniokuro1Nereguliuojamo1">'[1]Forma 4'!$G$109</definedName>
    <definedName name="SIS057_F_Rinkodarosirpa1Alternatyvussi2">'[1]Forma 4'!$I$162</definedName>
    <definedName name="SIS057_F_Rinkodarosirpa1Alternatyvussi3">'[1]Forma 4'!$M$162</definedName>
    <definedName name="SIS057_F_Rinkodarosirpa1Alternatyvussi4">'[1]Forma 4'!$Q$162</definedName>
    <definedName name="SIS057_F_Rinkodarosirpa1Kitosreguliuoj1">'[1]Forma 4'!$F$162</definedName>
    <definedName name="SIS057_F_Rinkodarosirpa1Kitosreguliuoj2">'[1]Forma 4'!$J$162</definedName>
    <definedName name="SIS057_F_Rinkodarosirpa1Kitosreguliuoj3">'[1]Forma 4'!$N$162</definedName>
    <definedName name="SIS057_F_Rinkodarosirpa1Kitosreguliuoj4">'[1]Forma 4'!$R$162</definedName>
    <definedName name="SIS057_F_Rinkodarosirpa1Nereguliuojamo1">'[1]Forma 4'!$G$162</definedName>
    <definedName name="SIS057_F_Rinkodarosirpa1Nereguliuojamo2">'[1]Forma 4'!$K$162</definedName>
    <definedName name="SIS057_F_Rinkodarosirpa1Nereguliuojamo3">'[1]Forma 4'!$O$162</definedName>
    <definedName name="SIS057_F_Rinkodarosirpa1Nereguliuojamo4">'[1]Forma 4'!$S$162</definedName>
    <definedName name="SIS057_F_Rinkostyrimusa1Kitosreguliuoj1">'[1]Forma 4'!$F$166</definedName>
    <definedName name="SIS057_F_Rinkostyrimusa1Nereguliuojamo1">'[1]Forma 4'!$G$166</definedName>
    <definedName name="SIS057_F_Rysiupaslaugos1Kitosreguliuoj1">'[1]Forma 4'!$F$152</definedName>
    <definedName name="SIS057_F_Rysiupaslaugos1Nereguliuojamo1">'[1]Forma 4'!$G$152</definedName>
    <definedName name="SIS057_F_Saskaituvartot1Kitosreguliuoj1">'[1]Forma 4'!$F$167</definedName>
    <definedName name="SIS057_F_Saskaituvartot1Nereguliuojamo1">'[1]Forma 4'!$G$167</definedName>
    <definedName name="SIS057_F_Siaudiuisigiji1Kitosreguliuoj1">'[1]Forma 4'!$F$42</definedName>
    <definedName name="SIS057_F_Siaudiuisigiji1Nereguliuojamo1">'[1]Forma 4'!$G$42</definedName>
    <definedName name="SIS057_F_Silumosisigiji1Kitosreguliuoj1">'[1]Forma 4'!$F$21</definedName>
    <definedName name="SIS057_F_Silumosisigiji1Nereguliuojamo1">'[1]Forma 4'!$G$21</definedName>
    <definedName name="SIS057_F_Silumosisigiji2Kitosreguliuoj1">'[1]Forma 4'!$F$22</definedName>
    <definedName name="SIS057_F_Silumosisigiji2Nereguliuojamo1">'[1]Forma 4'!$G$22</definedName>
    <definedName name="SIS057_F_Silumospunktue1Kitosreguliuoj1">'[1]Forma 4'!$F$98</definedName>
    <definedName name="SIS057_F_Silumospunktue1Nereguliuojamo1">'[1]Forma 4'!$G$98</definedName>
    <definedName name="SIS057_F_Silumosukiotur1Alternatyvussi2">'[1]Forma 4'!$I$173</definedName>
    <definedName name="SIS057_F_Silumosukiotur1Alternatyvussi3">'[1]Forma 4'!$M$173</definedName>
    <definedName name="SIS057_F_Silumosukiotur1Alternatyvussi4">'[1]Forma 4'!$Q$173</definedName>
    <definedName name="SIS057_F_Silumosukiotur1Kitosreguliuoj1">'[1]Forma 4'!$F$173</definedName>
    <definedName name="SIS057_F_Silumosukiotur1Kitosreguliuoj2">'[1]Forma 4'!$J$173</definedName>
    <definedName name="SIS057_F_Silumosukiotur1Kitosreguliuoj3">'[1]Forma 4'!$N$173</definedName>
    <definedName name="SIS057_F_Silumosukiotur1Kitosreguliuoj4">'[1]Forma 4'!$R$173</definedName>
    <definedName name="SIS057_F_Silumosukiotur1Nereguliuojamo1">'[1]Forma 4'!$G$173</definedName>
    <definedName name="SIS057_F_Silumosukiotur1Nereguliuojamo2">'[1]Forma 4'!$K$173</definedName>
    <definedName name="SIS057_F_Silumosukiotur1Nereguliuojamo3">'[1]Forma 4'!$O$173</definedName>
    <definedName name="SIS057_F_Silumosukiotur1Nereguliuojamo4">'[1]Forma 4'!$S$173</definedName>
    <definedName name="SIS057_F_Silumosukiotur2Kitosreguliuoj1">'[1]Forma 4'!$F$174</definedName>
    <definedName name="SIS057_F_Silumosukiotur2Nereguliuojamo1">'[1]Forma 4'!$G$174</definedName>
    <definedName name="SIS057_F_Skalunualyvosi1Kitosreguliuoj1">'[1]Forma 4'!$F$37</definedName>
    <definedName name="SIS057_F_Skalunualyvosi1Nereguliuojamo1">'[1]Forma 4'!$G$37</definedName>
    <definedName name="SIS057_F_Skoluisieskoji1Kitosreguliuoj1">'[1]Forma 4'!$F$182</definedName>
    <definedName name="SIS057_F_Skoluisieskoji1Nereguliuojamo1">'[1]Forma 4'!$G$182</definedName>
    <definedName name="SIS057_F_Suskystintuduj1Kitosreguliuoj1">'[1]Forma 4'!$F$39</definedName>
    <definedName name="SIS057_F_Suskystintuduj1Nereguliuojamo1">'[1]Forma 4'!$G$39</definedName>
    <definedName name="SIS057_F_Svietimoirkons1Kitosreguliuoj1">'[1]Forma 4'!$F$170</definedName>
    <definedName name="SIS057_F_Svietimoirkons1Nereguliuojamo1">'[1]Forma 4'!$G$170</definedName>
    <definedName name="SIS057_F_Tantjemos1Kitosreguliuoj1">'[1]Forma 4'!$F$189</definedName>
    <definedName name="SIS057_F_Tantjemos1Nereguliuojamo1">'[1]Forma 4'!$G$189</definedName>
    <definedName name="SIS057_F_Teisinespaslau1Kitosreguliuoj1">'[1]Forma 4'!$F$150</definedName>
    <definedName name="SIS057_F_Teisinespaslau1Nereguliuojamo1">'[1]Forma 4'!$G$150</definedName>
    <definedName name="SIS057_F_Tinklueinamojo1Kitosreguliuoj1">'[1]Forma 4'!$F$97</definedName>
    <definedName name="SIS057_F_Tinklueinamojo1Nereguliuojamo1">'[1]Forma 4'!$G$97</definedName>
    <definedName name="SIS057_F_Transportoprie1Kitosreguliuoj1">'[1]Forma 4'!$F$91</definedName>
    <definedName name="SIS057_F_Transportoprie1Nereguliuojamo1">'[1]Forma 4'!$G$91</definedName>
    <definedName name="SIS057_F_Transportoprie2Kitosreguliuoj1">'[1]Forma 4'!$F$113</definedName>
    <definedName name="SIS057_F_Transportoprie2Nereguliuojamo1">'[1]Forma 4'!$G$113</definedName>
    <definedName name="SIS057_F_Transportoprie3Kitosreguliuoj1">'[1]Forma 4'!$F$114</definedName>
    <definedName name="SIS057_F_Transportoprie3Nereguliuojamo1">'[1]Forma 4'!$G$114</definedName>
    <definedName name="SIS057_F_Turtodraudimos1Kitosreguliuoj1">'[1]Forma 4'!$F$177</definedName>
    <definedName name="SIS057_F_Turtodraudimos1Nereguliuojamo1">'[1]Forma 4'!$G$177</definedName>
    <definedName name="SIS057_F_Turtonuomosnes1Kitosreguliuoj1">'[1]Forma 4'!$F$111</definedName>
    <definedName name="SIS057_F_Turtonuomosnes1Nereguliuojamo1">'[1]Forma 4'!$G$111</definedName>
    <definedName name="SIS057_F_Valstybiniuist1Kitosreguliuoj1">'[1]Forma 4'!$F$139</definedName>
    <definedName name="SIS057_F_Valstybiniuist1Nereguliuojamo1">'[1]Forma 4'!$G$139</definedName>
    <definedName name="SIS057_F_Vandenstechnol1Kitosreguliuoj1">'[1]Forma 4'!$F$51</definedName>
    <definedName name="SIS057_F_Vandenstechnol1Nereguliuojamo1">'[1]Forma 4'!$G$51</definedName>
    <definedName name="SIS057_F_Vandenstechnol2Kitosreguliuoj1">'[1]Forma 4'!$F$52</definedName>
    <definedName name="SIS057_F_Vandenstechnol2Nereguliuojamo1">'[1]Forma 4'!$G$52</definedName>
    <definedName name="SIS057_F_Vartotojumokej1Kitosreguliuoj1">'[1]Forma 4'!$F$168</definedName>
    <definedName name="SIS057_F_Vartotojumokej1Nereguliuojamo1">'[1]Forma 4'!$G$168</definedName>
    <definedName name="SIS057_F_Veiklosrizikos1Kitosreguliuoj1">'[1]Forma 4'!$F$178</definedName>
    <definedName name="SIS057_F_Veiklosrizikos1Nereguliuojamo1">'[1]Forma 4'!$G$178</definedName>
    <definedName name="SIS057_F_Zemesmokescios1Kitosreguliuoj1">'[1]Forma 4'!$F$136</definedName>
    <definedName name="SIS057_F_Zemesmokescios1Nereguliuojamo1">'[1]Forma 4'!$G$136</definedName>
    <definedName name="SIS057_F_Zyminiomokesci1Kitosreguliuoj1">'[1]Forma 4'!$F$140</definedName>
    <definedName name="SIS057_F_Zyminiomokesci1Nereguliuojamo1">'[1]Forma 4'!$G$140</definedName>
    <definedName name="SIS060_F_Administracijo1Isvisosilumost1">'[1]Forma 7'!$E$14</definedName>
    <definedName name="SIS060_F_Administracijo1Karstovandensa1">'[1]Forma 7'!$N$14</definedName>
    <definedName name="SIS060_F_Administracijo1Karstovandenst2">'[1]Forma 7'!$M$14</definedName>
    <definedName name="SIS060_F_Administracijo1Mazmeninioapta1">'[1]Forma 7'!$L$14</definedName>
    <definedName name="SIS060_F_Administracijo1Silumosgamybos1">'[1]Forma 7'!$F$14</definedName>
    <definedName name="SIS060_F_Administracijo1Silumosperdavi1">'[1]Forma 7'!$K$14</definedName>
    <definedName name="SIS060_F_Istoskkogenera1Isvisosilumost1">'[1]Forma 7'!$E$13</definedName>
    <definedName name="SIS060_F_Istoskkogenera1Silumosgamybos1">'[1]Forma 7'!$F$13</definedName>
    <definedName name="SIS060_F_Istoskkogenera2Kontrole1">'[1]Forma 7'!$Q$16</definedName>
    <definedName name="SIS060_F_Vidutinissalyg1Karstovandenst2">'[1]Forma 7'!$M$15</definedName>
    <definedName name="SIS060_F_Vidutinissaras1Isvisosilumost1">'[1]Forma 7'!$E$12</definedName>
    <definedName name="SIS060_F_Vidutinissaras1Karstovandensa1">'[1]Forma 7'!$N$12</definedName>
    <definedName name="SIS060_F_Vidutinissaras1Karstovandenst2">'[1]Forma 7'!$M$12</definedName>
    <definedName name="SIS060_F_Vidutinissaras1Mazmeninioapta1">'[1]Forma 7'!$L$12</definedName>
    <definedName name="SIS060_F_Vidutinissaras1Silumosgamybos1">'[1]Forma 7'!$F$12</definedName>
    <definedName name="SIS060_F_Vidutinissaras1Silumosperdavi1">'[1]Forma 7'!$K$12</definedName>
    <definedName name="SIS061_F_Atsiskaitomuju2Karstovandenst1">'[1]Forma 8'!$E$28</definedName>
    <definedName name="SIS061_F_Realizuotokars1Karstovandenst1">'[1]Forma 8'!$E$17</definedName>
    <definedName name="SIS061_F_Vartotojuskaic1Karstovandenst1">'[1]Forma 8'!$E$22</definedName>
    <definedName name="SIS062_D_Cstsistema1">'[1]Forma 9'!$AC$9</definedName>
    <definedName name="SIS062_D_Cstsistema2">'[1]Forma 9'!$AV$9</definedName>
    <definedName name="SIS062_D_Cstsistema3">'[1]Forma 9'!$BO$9</definedName>
    <definedName name="SIS062_D_Cstsistema4">'[1]Forma 9'!$CH$9</definedName>
    <definedName name="SIS062_D_Cstsistema5">'[1]Forma 9'!$DA$9</definedName>
    <definedName name="SIS062_D_Cstsistema6">'[1]Forma 9'!$DT$9</definedName>
    <definedName name="SIS062_D_Cstsistema7">'[1]Forma 9'!$EM$9</definedName>
    <definedName name="SIS062_D_Paslaugaproduk1">'[1]Forma 9'!$I$13</definedName>
    <definedName name="SIS062_D_Paslaugaproduk10">'[1]Forma 9'!$AG$13</definedName>
    <definedName name="SIS062_D_Paslaugaproduk11">'[1]Forma 9'!$AJ$13</definedName>
    <definedName name="SIS062_D_Paslaugaproduk12">'[1]Forma 9'!$AK$13</definedName>
    <definedName name="SIS062_D_Paslaugaproduk13">'[1]Forma 9'!$AO$13</definedName>
    <definedName name="SIS062_D_Paslaugaproduk14">'[1]Forma 9'!$AP$13</definedName>
    <definedName name="SIS062_D_Paslaugaproduk15">'[1]Forma 9'!$AS$13</definedName>
    <definedName name="SIS062_D_Paslaugaproduk16">'[1]Forma 9'!$AT$13</definedName>
    <definedName name="SIS062_D_Paslaugaproduk17">'[1]Forma 9'!$AZ$13</definedName>
    <definedName name="SIS062_D_Paslaugaproduk18">'[1]Forma 9'!$BC$13</definedName>
    <definedName name="SIS062_D_Paslaugaproduk19">'[1]Forma 9'!$BD$13</definedName>
    <definedName name="SIS062_D_Paslaugaproduk2">'[1]Forma 9'!$L$13</definedName>
    <definedName name="SIS062_D_Paslaugaproduk20">'[1]Forma 9'!$BH$13</definedName>
    <definedName name="SIS062_D_Paslaugaproduk21">'[1]Forma 9'!$BI$13</definedName>
    <definedName name="SIS062_D_Paslaugaproduk22">'[1]Forma 9'!$BL$13</definedName>
    <definedName name="SIS062_D_Paslaugaproduk23">'[1]Forma 9'!$BM$13</definedName>
    <definedName name="SIS062_D_Paslaugaproduk24">'[1]Forma 9'!$BS$13</definedName>
    <definedName name="SIS062_D_Paslaugaproduk25">'[1]Forma 9'!$BV$13</definedName>
    <definedName name="SIS062_D_Paslaugaproduk26">'[1]Forma 9'!$BW$13</definedName>
    <definedName name="SIS062_D_Paslaugaproduk27">'[1]Forma 9'!$CA$13</definedName>
    <definedName name="SIS062_D_Paslaugaproduk28">'[1]Forma 9'!$CB$13</definedName>
    <definedName name="SIS062_D_Paslaugaproduk29">'[1]Forma 9'!$CE$13</definedName>
    <definedName name="SIS062_D_Paslaugaproduk3">'[1]Forma 9'!$M$13</definedName>
    <definedName name="SIS062_D_Paslaugaproduk30">'[1]Forma 9'!$CF$13</definedName>
    <definedName name="SIS062_D_Paslaugaproduk31">'[1]Forma 9'!$CL$13</definedName>
    <definedName name="SIS062_D_Paslaugaproduk32">'[1]Forma 9'!$CO$13</definedName>
    <definedName name="SIS062_D_Paslaugaproduk33">'[1]Forma 9'!$CP$13</definedName>
    <definedName name="SIS062_D_Paslaugaproduk34">'[1]Forma 9'!$CT$13</definedName>
    <definedName name="SIS062_D_Paslaugaproduk35">'[1]Forma 9'!$CU$13</definedName>
    <definedName name="SIS062_D_Paslaugaproduk36">'[1]Forma 9'!$CX$13</definedName>
    <definedName name="SIS062_D_Paslaugaproduk37">'[1]Forma 9'!$CY$13</definedName>
    <definedName name="SIS062_D_Paslaugaproduk38">'[1]Forma 9'!$DE$13</definedName>
    <definedName name="SIS062_D_Paslaugaproduk39">'[1]Forma 9'!$DH$13</definedName>
    <definedName name="SIS062_D_Paslaugaproduk4">'[1]Forma 9'!$Q$13</definedName>
    <definedName name="SIS062_D_Paslaugaproduk40">'[1]Forma 9'!$DI$13</definedName>
    <definedName name="SIS062_D_Paslaugaproduk41">'[1]Forma 9'!$DM$13</definedName>
    <definedName name="SIS062_D_Paslaugaproduk42">'[1]Forma 9'!$DN$13</definedName>
    <definedName name="SIS062_D_Paslaugaproduk43">'[1]Forma 9'!$DQ$13</definedName>
    <definedName name="SIS062_D_Paslaugaproduk44">'[1]Forma 9'!$DR$13</definedName>
    <definedName name="SIS062_D_Paslaugaproduk45">'[1]Forma 9'!$DX$13</definedName>
    <definedName name="SIS062_D_Paslaugaproduk46">'[1]Forma 9'!$EA$13</definedName>
    <definedName name="SIS062_D_Paslaugaproduk47">'[1]Forma 9'!$EB$13</definedName>
    <definedName name="SIS062_D_Paslaugaproduk48">'[1]Forma 9'!$EF$13</definedName>
    <definedName name="SIS062_D_Paslaugaproduk49">'[1]Forma 9'!$EG$13</definedName>
    <definedName name="SIS062_D_Paslaugaproduk5">'[1]Forma 9'!$R$13</definedName>
    <definedName name="SIS062_D_Paslaugaproduk50">'[1]Forma 9'!$EJ$13</definedName>
    <definedName name="SIS062_D_Paslaugaproduk51">'[1]Forma 9'!$EK$13</definedName>
    <definedName name="SIS062_D_Paslaugaproduk52">'[1]Forma 9'!$EQ$13</definedName>
    <definedName name="SIS062_D_Paslaugaproduk53">'[1]Forma 9'!$ET$13</definedName>
    <definedName name="SIS062_D_Paslaugaproduk54">'[1]Forma 9'!$EU$13</definedName>
    <definedName name="SIS062_D_Paslaugaproduk55">'[1]Forma 9'!$EY$13</definedName>
    <definedName name="SIS062_D_Paslaugaproduk56">'[1]Forma 9'!$EZ$13</definedName>
    <definedName name="SIS062_D_Paslaugaproduk57">'[1]Forma 9'!$FC$13</definedName>
    <definedName name="SIS062_D_Paslaugaproduk58">'[1]Forma 9'!$FD$13</definedName>
    <definedName name="SIS062_D_Paslaugaproduk6">'[1]Forma 9'!$U$13</definedName>
    <definedName name="SIS062_D_Paslaugaproduk7">'[1]Forma 9'!$V$13</definedName>
    <definedName name="SIS062_D_Paslaugaproduk8">'[1]Forma 9'!$Y$13</definedName>
    <definedName name="SIS062_D_Paslaugaproduk9">'[1]Forma 9'!$AB$13</definedName>
    <definedName name="SIS062_F_Administracijo1Elektrosenergi1">'[1]Forma 9'!$W$127</definedName>
    <definedName name="SIS062_F_Administracijo1Elektrosenergi2">'[1]Forma 9'!$Z$127</definedName>
    <definedName name="SIS062_F_Administracijo1Geriamojovande1">'[1]Forma 9'!$X$127</definedName>
    <definedName name="SIS062_F_Administracijo1Konkurencinesi1">'[1]Forma 9'!$AA$127</definedName>
    <definedName name="SIS062_F_Administracijo1Paslaugaproduk8">'[1]Forma 9'!$Y$127</definedName>
    <definedName name="SIS062_F_Administracijo1Paslaugaproduk9">'[1]Forma 9'!$AB$127</definedName>
    <definedName name="SIS062_F_Administracine1Elektrosenergi1">'[1]Forma 9'!$W$77</definedName>
    <definedName name="SIS062_F_Administracine1Elektrosenergi2">'[1]Forma 9'!$Z$77</definedName>
    <definedName name="SIS062_F_Administracine1Geriamojovande1">'[1]Forma 9'!$X$77</definedName>
    <definedName name="SIS062_F_Administracine1Konkurencinesi1">'[1]Forma 9'!$AA$77</definedName>
    <definedName name="SIS062_F_Administracine1Paslaugaproduk8">'[1]Forma 9'!$Y$77</definedName>
    <definedName name="SIS062_F_Administracine1Paslaugaproduk9">'[1]Forma 9'!$AB$77</definedName>
    <definedName name="SIS062_F_Administracine2Balansavimasce2">'[1]Forma 9'!$AI$146</definedName>
    <definedName name="SIS062_F_Administracine2Balansavimasce3">'[1]Forma 9'!$BB$146</definedName>
    <definedName name="SIS062_F_Administracine2Balansavimasce4">'[1]Forma 9'!$BU$146</definedName>
    <definedName name="SIS062_F_Administracine2Balansavimasce5">'[1]Forma 9'!$CN$146</definedName>
    <definedName name="SIS062_F_Administracine2Balansavimasce6">'[1]Forma 9'!$DG$146</definedName>
    <definedName name="SIS062_F_Administracine2Balansavimasce7">'[1]Forma 9'!$DZ$146</definedName>
    <definedName name="SIS062_F_Administracine2Balansavimasce8">'[1]Forma 9'!$ES$146</definedName>
    <definedName name="SIS062_F_Administracine2Elektrosenergi1">'[1]Forma 9'!$W$146</definedName>
    <definedName name="SIS062_F_Administracine2Elektrosenergi2">'[1]Forma 9'!$Z$146</definedName>
    <definedName name="SIS062_F_Administracine2Geriamojovande1">'[1]Forma 9'!$X$146</definedName>
    <definedName name="SIS062_F_Administracine2Karstovandensa2">'[1]Forma 9'!$AN$146</definedName>
    <definedName name="SIS062_F_Administracine2Karstovandensa3">'[1]Forma 9'!$BG$146</definedName>
    <definedName name="SIS062_F_Administracine2Karstovandensa4">'[1]Forma 9'!$BZ$146</definedName>
    <definedName name="SIS062_F_Administracine2Karstovandensa5">'[1]Forma 9'!$CS$146</definedName>
    <definedName name="SIS062_F_Administracine2Karstovandensa6">'[1]Forma 9'!$DL$146</definedName>
    <definedName name="SIS062_F_Administracine2Karstovandensa7">'[1]Forma 9'!$EE$146</definedName>
    <definedName name="SIS062_F_Administracine2Karstovandensa8">'[1]Forma 9'!$EX$146</definedName>
    <definedName name="SIS062_F_Administracine2Karstovandenst11">'[1]Forma 9'!$AL$146</definedName>
    <definedName name="SIS062_F_Administracine2Karstovandenst12">'[1]Forma 9'!$AM$146</definedName>
    <definedName name="SIS062_F_Administracine2Karstovandenst13">'[1]Forma 9'!$BE$146</definedName>
    <definedName name="SIS062_F_Administracine2Karstovandenst14">'[1]Forma 9'!$BF$146</definedName>
    <definedName name="SIS062_F_Administracine2Karstovandenst15">'[1]Forma 9'!$BX$146</definedName>
    <definedName name="SIS062_F_Administracine2Karstovandenst16">'[1]Forma 9'!$BY$146</definedName>
    <definedName name="SIS062_F_Administracine2Karstovandenst17">'[1]Forma 9'!$CQ$146</definedName>
    <definedName name="SIS062_F_Administracine2Karstovandenst18">'[1]Forma 9'!$CR$146</definedName>
    <definedName name="SIS062_F_Administracine2Karstovandenst19">'[1]Forma 9'!$DJ$146</definedName>
    <definedName name="SIS062_F_Administracine2Karstovandenst20">'[1]Forma 9'!$DK$146</definedName>
    <definedName name="SIS062_F_Administracine2Karstovandenst21">'[1]Forma 9'!$EC$146</definedName>
    <definedName name="SIS062_F_Administracine2Karstovandenst22">'[1]Forma 9'!$ED$146</definedName>
    <definedName name="SIS062_F_Administracine2Karstovandenst23">'[1]Forma 9'!$EV$146</definedName>
    <definedName name="SIS062_F_Administracine2Karstovandenst24">'[1]Forma 9'!$EW$146</definedName>
    <definedName name="SIS062_F_Administracine2Katiliniuirele10">'[1]Forma 9'!$CJ$146</definedName>
    <definedName name="SIS062_F_Administracine2Katiliniuirele11">'[1]Forma 9'!$DA$146</definedName>
    <definedName name="SIS062_F_Administracine2Katiliniuirele12">'[1]Forma 9'!$DC$146</definedName>
    <definedName name="SIS062_F_Administracine2Katiliniuirele13">'[1]Forma 9'!$DT$146</definedName>
    <definedName name="SIS062_F_Administracine2Katiliniuirele14">'[1]Forma 9'!$DV$146</definedName>
    <definedName name="SIS062_F_Administracine2Katiliniuirele15">'[1]Forma 9'!$EM$146</definedName>
    <definedName name="SIS062_F_Administracine2Katiliniuirele16">'[1]Forma 9'!$EO$146</definedName>
    <definedName name="SIS062_F_Administracine2Katiliniuirele3">'[1]Forma 9'!$AC$146</definedName>
    <definedName name="SIS062_F_Administracine2Katiliniuirele4">'[1]Forma 9'!$AE$146</definedName>
    <definedName name="SIS062_F_Administracine2Katiliniuirele5">'[1]Forma 9'!$AV$146</definedName>
    <definedName name="SIS062_F_Administracine2Katiliniuirele6">'[1]Forma 9'!$AX$146</definedName>
    <definedName name="SIS062_F_Administracine2Katiliniuirele7">'[1]Forma 9'!$BO$146</definedName>
    <definedName name="SIS062_F_Administracine2Katiliniuirele8">'[1]Forma 9'!$BQ$146</definedName>
    <definedName name="SIS062_F_Administracine2Katiliniuirele9">'[1]Forma 9'!$CH$146</definedName>
    <definedName name="SIS062_F_Administracine2Kogeneracinese10">'[1]Forma 9'!$CK$146</definedName>
    <definedName name="SIS062_F_Administracine2Kogeneracinese11">'[1]Forma 9'!$DB$146</definedName>
    <definedName name="SIS062_F_Administracine2Kogeneracinese12">'[1]Forma 9'!$DD$146</definedName>
    <definedName name="SIS062_F_Administracine2Kogeneracinese13">'[1]Forma 9'!$DU$146</definedName>
    <definedName name="SIS062_F_Administracine2Kogeneracinese14">'[1]Forma 9'!$DW$146</definedName>
    <definedName name="SIS062_F_Administracine2Kogeneracinese15">'[1]Forma 9'!$EN$146</definedName>
    <definedName name="SIS062_F_Administracine2Kogeneracinese16">'[1]Forma 9'!$EP$146</definedName>
    <definedName name="SIS062_F_Administracine2Kogeneracinese3">'[1]Forma 9'!$AD$146</definedName>
    <definedName name="SIS062_F_Administracine2Kogeneracinese4">'[1]Forma 9'!$AF$146</definedName>
    <definedName name="SIS062_F_Administracine2Kogeneracinese5">'[1]Forma 9'!$AW$146</definedName>
    <definedName name="SIS062_F_Administracine2Kogeneracinese6">'[1]Forma 9'!$AY$146</definedName>
    <definedName name="SIS062_F_Administracine2Kogeneracinese7">'[1]Forma 9'!$BP$146</definedName>
    <definedName name="SIS062_F_Administracine2Kogeneracinese8">'[1]Forma 9'!$BR$146</definedName>
    <definedName name="SIS062_F_Administracine2Kogeneracinese9">'[1]Forma 9'!$CI$146</definedName>
    <definedName name="SIS062_F_Administracine2Konkurencinesi1">'[1]Forma 9'!$AA$146</definedName>
    <definedName name="SIS062_F_Administracine2Nereguliuojamo11">'[1]Forma 9'!$DS$146</definedName>
    <definedName name="SIS062_F_Administracine2Nereguliuojamo13">'[1]Forma 9'!$EL$146</definedName>
    <definedName name="SIS062_F_Administracine2Nereguliuojamo15">'[1]Forma 9'!$FE$146</definedName>
    <definedName name="SIS062_F_Administracine2Nereguliuojamo3">'[1]Forma 9'!$AU$146</definedName>
    <definedName name="SIS062_F_Administracine2Nereguliuojamo5">'[1]Forma 9'!$BN$146</definedName>
    <definedName name="SIS062_F_Administracine2Nereguliuojamo7">'[1]Forma 9'!$CG$146</definedName>
    <definedName name="SIS062_F_Administracine2Nereguliuojamo9">'[1]Forma 9'!$CZ$146</definedName>
    <definedName name="SIS062_F_Administracine2Paslaugaproduk10">'[1]Forma 9'!$AG$146</definedName>
    <definedName name="SIS062_F_Administracine2Paslaugaproduk11">'[1]Forma 9'!$AJ$146</definedName>
    <definedName name="SIS062_F_Administracine2Paslaugaproduk12">'[1]Forma 9'!$AK$146</definedName>
    <definedName name="SIS062_F_Administracine2Paslaugaproduk13">'[1]Forma 9'!$AO$146</definedName>
    <definedName name="SIS062_F_Administracine2Paslaugaproduk14">'[1]Forma 9'!$AP$146</definedName>
    <definedName name="SIS062_F_Administracine2Paslaugaproduk15">'[1]Forma 9'!$AS$146</definedName>
    <definedName name="SIS062_F_Administracine2Paslaugaproduk16">'[1]Forma 9'!$AT$146</definedName>
    <definedName name="SIS062_F_Administracine2Paslaugaproduk17">'[1]Forma 9'!$AZ$146</definedName>
    <definedName name="SIS062_F_Administracine2Paslaugaproduk18">'[1]Forma 9'!$BC$146</definedName>
    <definedName name="SIS062_F_Administracine2Paslaugaproduk19">'[1]Forma 9'!$BD$146</definedName>
    <definedName name="SIS062_F_Administracine2Paslaugaproduk20">'[1]Forma 9'!$BH$146</definedName>
    <definedName name="SIS062_F_Administracine2Paslaugaproduk21">'[1]Forma 9'!$BI$146</definedName>
    <definedName name="SIS062_F_Administracine2Paslaugaproduk22">'[1]Forma 9'!$BL$146</definedName>
    <definedName name="SIS062_F_Administracine2Paslaugaproduk23">'[1]Forma 9'!$BM$146</definedName>
    <definedName name="SIS062_F_Administracine2Paslaugaproduk24">'[1]Forma 9'!$BS$146</definedName>
    <definedName name="SIS062_F_Administracine2Paslaugaproduk25">'[1]Forma 9'!$BV$146</definedName>
    <definedName name="SIS062_F_Administracine2Paslaugaproduk26">'[1]Forma 9'!$BW$146</definedName>
    <definedName name="SIS062_F_Administracine2Paslaugaproduk27">'[1]Forma 9'!$CA$146</definedName>
    <definedName name="SIS062_F_Administracine2Paslaugaproduk28">'[1]Forma 9'!$CB$146</definedName>
    <definedName name="SIS062_F_Administracine2Paslaugaproduk29">'[1]Forma 9'!$CE$146</definedName>
    <definedName name="SIS062_F_Administracine2Paslaugaproduk30">'[1]Forma 9'!$CF$146</definedName>
    <definedName name="SIS062_F_Administracine2Paslaugaproduk31">'[1]Forma 9'!$CL$146</definedName>
    <definedName name="SIS062_F_Administracine2Paslaugaproduk32">'[1]Forma 9'!$CO$146</definedName>
    <definedName name="SIS062_F_Administracine2Paslaugaproduk33">'[1]Forma 9'!$CP$146</definedName>
    <definedName name="SIS062_F_Administracine2Paslaugaproduk34">'[1]Forma 9'!$CT$146</definedName>
    <definedName name="SIS062_F_Administracine2Paslaugaproduk35">'[1]Forma 9'!$CU$146</definedName>
    <definedName name="SIS062_F_Administracine2Paslaugaproduk36">'[1]Forma 9'!$CX$146</definedName>
    <definedName name="SIS062_F_Administracine2Paslaugaproduk37">'[1]Forma 9'!$CY$146</definedName>
    <definedName name="SIS062_F_Administracine2Paslaugaproduk38">'[1]Forma 9'!$DE$146</definedName>
    <definedName name="SIS062_F_Administracine2Paslaugaproduk39">'[1]Forma 9'!$DH$146</definedName>
    <definedName name="SIS062_F_Administracine2Paslaugaproduk40">'[1]Forma 9'!$DI$146</definedName>
    <definedName name="SIS062_F_Administracine2Paslaugaproduk41">'[1]Forma 9'!$DM$146</definedName>
    <definedName name="SIS062_F_Administracine2Paslaugaproduk42">'[1]Forma 9'!$DN$146</definedName>
    <definedName name="SIS062_F_Administracine2Paslaugaproduk43">'[1]Forma 9'!$DQ$146</definedName>
    <definedName name="SIS062_F_Administracine2Paslaugaproduk44">'[1]Forma 9'!$DR$146</definedName>
    <definedName name="SIS062_F_Administracine2Paslaugaproduk45">'[1]Forma 9'!$DX$146</definedName>
    <definedName name="SIS062_F_Administracine2Paslaugaproduk46">'[1]Forma 9'!$EA$146</definedName>
    <definedName name="SIS062_F_Administracine2Paslaugaproduk47">'[1]Forma 9'!$EB$146</definedName>
    <definedName name="SIS062_F_Administracine2Paslaugaproduk48">'[1]Forma 9'!$EF$146</definedName>
    <definedName name="SIS062_F_Administracine2Paslaugaproduk49">'[1]Forma 9'!$EG$146</definedName>
    <definedName name="SIS062_F_Administracine2Paslaugaproduk50">'[1]Forma 9'!$EJ$146</definedName>
    <definedName name="SIS062_F_Administracine2Paslaugaproduk51">'[1]Forma 9'!$EK$146</definedName>
    <definedName name="SIS062_F_Administracine2Paslaugaproduk52">'[1]Forma 9'!$EQ$146</definedName>
    <definedName name="SIS062_F_Administracine2Paslaugaproduk53">'[1]Forma 9'!$ET$146</definedName>
    <definedName name="SIS062_F_Administracine2Paslaugaproduk54">'[1]Forma 9'!$EU$146</definedName>
    <definedName name="SIS062_F_Administracine2Paslaugaproduk55">'[1]Forma 9'!$EY$146</definedName>
    <definedName name="SIS062_F_Administracine2Paslaugaproduk56">'[1]Forma 9'!$EZ$146</definedName>
    <definedName name="SIS062_F_Administracine2Paslaugaproduk57">'[1]Forma 9'!$FC$146</definedName>
    <definedName name="SIS062_F_Administracine2Paslaugaproduk58">'[1]Forma 9'!$FD$146</definedName>
    <definedName name="SIS062_F_Administracine2Paslaugaproduk8">'[1]Forma 9'!$Y$146</definedName>
    <definedName name="SIS062_F_Administracine2Paslaugaproduk9">'[1]Forma 9'!$AB$146</definedName>
    <definedName name="SIS062_F_Administracine2Pastatusildymo11">'[1]Forma 9'!$AQ$146</definedName>
    <definedName name="SIS062_F_Administracine2Pastatusildymo12">'[1]Forma 9'!$AR$146</definedName>
    <definedName name="SIS062_F_Administracine2Pastatusildymo13">'[1]Forma 9'!$BJ$146</definedName>
    <definedName name="SIS062_F_Administracine2Pastatusildymo14">'[1]Forma 9'!$BK$146</definedName>
    <definedName name="SIS062_F_Administracine2Pastatusildymo15">'[1]Forma 9'!$CC$146</definedName>
    <definedName name="SIS062_F_Administracine2Pastatusildymo16">'[1]Forma 9'!$CD$146</definedName>
    <definedName name="SIS062_F_Administracine2Pastatusildymo17">'[1]Forma 9'!$CV$146</definedName>
    <definedName name="SIS062_F_Administracine2Pastatusildymo18">'[1]Forma 9'!$CW$146</definedName>
    <definedName name="SIS062_F_Administracine2Pastatusildymo19">'[1]Forma 9'!$DO$146</definedName>
    <definedName name="SIS062_F_Administracine2Pastatusildymo20">'[1]Forma 9'!$DP$146</definedName>
    <definedName name="SIS062_F_Administracine2Pastatusildymo21">'[1]Forma 9'!$EH$146</definedName>
    <definedName name="SIS062_F_Administracine2Pastatusildymo22">'[1]Forma 9'!$EI$146</definedName>
    <definedName name="SIS062_F_Administracine2Pastatusildymo23">'[1]Forma 9'!$FA$146</definedName>
    <definedName name="SIS062_F_Administracine2Pastatusildymo24">'[1]Forma 9'!$FB$146</definedName>
    <definedName name="SIS062_F_Administracine2Silumosperdavi10">'[1]Forma 9'!$AH$146</definedName>
    <definedName name="SIS062_F_Administracine2Silumosperdavi11">'[1]Forma 9'!$BA$146</definedName>
    <definedName name="SIS062_F_Administracine2Silumosperdavi12">'[1]Forma 9'!$BT$146</definedName>
    <definedName name="SIS062_F_Administracine2Silumosperdavi13">'[1]Forma 9'!$CM$146</definedName>
    <definedName name="SIS062_F_Administracine2Silumosperdavi14">'[1]Forma 9'!$DF$146</definedName>
    <definedName name="SIS062_F_Administracine2Silumosperdavi15">'[1]Forma 9'!$DY$146</definedName>
    <definedName name="SIS062_F_Administracine2Silumosperdavi16">'[1]Forma 9'!$ER$146</definedName>
    <definedName name="SIS062_F_Akmensangliesi1Elektrosenergi1">'[1]Forma 9'!$W$37</definedName>
    <definedName name="SIS062_F_Akmensangliesi1Elektrosenergi2">'[1]Forma 9'!$Z$37</definedName>
    <definedName name="SIS062_F_Akmensangliesi1Geriamojovande1">'[1]Forma 9'!$X$37</definedName>
    <definedName name="SIS062_F_Akmensangliesi1Konkurencinesi1">'[1]Forma 9'!$AA$37</definedName>
    <definedName name="SIS062_F_Akmensangliesi1Paslaugaproduk8">'[1]Forma 9'!$Y$37</definedName>
    <definedName name="SIS062_F_Akmensangliesi1Paslaugaproduk9">'[1]Forma 9'!$AB$37</definedName>
    <definedName name="SIS062_F_Apyvartiniutar1Elektrosenergi1">'[1]Forma 9'!$W$52</definedName>
    <definedName name="SIS062_F_Apyvartiniutar1Elektrosenergi2">'[1]Forma 9'!$Z$52</definedName>
    <definedName name="SIS062_F_Apyvartiniutar2Elektrosenergi1">'[1]Forma 9'!$W$53</definedName>
    <definedName name="SIS062_F_Apyvartiniutar2Elektrosenergi2">'[1]Forma 9'!$Z$53</definedName>
    <definedName name="SIS062_F_Apyvartiniutar2Geriamojovande1">'[1]Forma 9'!$X$53</definedName>
    <definedName name="SIS062_F_Apyvartiniutar2Konkurencinesi1">'[1]Forma 9'!$AA$53</definedName>
    <definedName name="SIS062_F_Apyvartiniutar2Paslaugaproduk8">'[1]Forma 9'!$Y$53</definedName>
    <definedName name="SIS062_F_Apyvartiniutar2Paslaugaproduk9">'[1]Forma 9'!$AB$53</definedName>
    <definedName name="SIS062_F_Aplinkostarsos1Elektrosenergi1">'[1]Forma 9'!$W$135</definedName>
    <definedName name="SIS062_F_Aplinkostarsos1Elektrosenergi2">'[1]Forma 9'!$Z$135</definedName>
    <definedName name="SIS062_F_Aplinkostarsos1Geriamojovande1">'[1]Forma 9'!$X$135</definedName>
    <definedName name="SIS062_F_Aplinkostarsos1Konkurencinesi1">'[1]Forma 9'!$AA$135</definedName>
    <definedName name="SIS062_F_Aplinkostarsos1Paslaugaproduk8">'[1]Forma 9'!$Y$135</definedName>
    <definedName name="SIS062_F_Aplinkostarsos1Paslaugaproduk9">'[1]Forma 9'!$AB$135</definedName>
    <definedName name="SIS062_F_Apsauginiaiird1Elektrosenergi1">'[1]Forma 9'!$W$125</definedName>
    <definedName name="SIS062_F_Apsauginiaiird1Elektrosenergi2">'[1]Forma 9'!$Z$125</definedName>
    <definedName name="SIS062_F_Apsauginiaiird1Geriamojovande1">'[1]Forma 9'!$X$125</definedName>
    <definedName name="SIS062_F_Apsauginiaiird1Konkurencinesi1">'[1]Forma 9'!$AA$125</definedName>
    <definedName name="SIS062_F_Apsauginiaiird1Paslaugaproduk8">'[1]Forma 9'!$Y$125</definedName>
    <definedName name="SIS062_F_Apsauginiaiird1Paslaugaproduk9">'[1]Forma 9'!$AB$125</definedName>
    <definedName name="SIS062_F_Atliekinessilu1Elektrosenergi1">'[1]Forma 9'!$W$20</definedName>
    <definedName name="SIS062_F_Atliekinessilu1Elektrosenergi2">'[1]Forma 9'!$Z$20</definedName>
    <definedName name="SIS062_F_Atliekinessilu1Geriamojovande1">'[1]Forma 9'!$X$20</definedName>
    <definedName name="SIS062_F_Atliekinessilu1Konkurencinesi1">'[1]Forma 9'!$AA$20</definedName>
    <definedName name="SIS062_F_Atliekinessilu1Paslaugaproduk8">'[1]Forma 9'!$Y$20</definedName>
    <definedName name="SIS062_F_Atliekinessilu1Paslaugaproduk9">'[1]Forma 9'!$AB$20</definedName>
    <definedName name="SIS062_F_Atsiskaitomuju1Elektrosenergi1">'[1]Forma 9'!$W$103</definedName>
    <definedName name="SIS062_F_Atsiskaitomuju1Elektrosenergi2">'[1]Forma 9'!$Z$103</definedName>
    <definedName name="SIS062_F_Atsiskaitomuju1Geriamojovande1">'[1]Forma 9'!$X$103</definedName>
    <definedName name="SIS062_F_Atsiskaitomuju1Konkurencinesi1">'[1]Forma 9'!$AA$103</definedName>
    <definedName name="SIS062_F_Atsiskaitomuju1Paslaugaproduk8">'[1]Forma 9'!$Y$103</definedName>
    <definedName name="SIS062_F_Atsiskaitomuju1Paslaugaproduk9">'[1]Forma 9'!$AB$103</definedName>
    <definedName name="SIS062_F_Auditofinansin1Elektrosenergi1">'[1]Forma 9'!$W$176</definedName>
    <definedName name="SIS062_F_Auditofinansin1Elektrosenergi2">'[1]Forma 9'!$Z$176</definedName>
    <definedName name="SIS062_F_Auditofinansin1Geriamojovande1">'[1]Forma 9'!$X$176</definedName>
    <definedName name="SIS062_F_Auditofinansin1Konkurencinesi1">'[1]Forma 9'!$AA$176</definedName>
    <definedName name="SIS062_F_Auditofinansin1Paslaugaproduk8">'[1]Forma 9'!$Y$176</definedName>
    <definedName name="SIS062_F_Auditofinansin1Paslaugaproduk9">'[1]Forma 9'!$AB$176</definedName>
    <definedName name="SIS062_F_Auditokitosana1Elektrosenergi1">'[1]Forma 9'!$W$178</definedName>
    <definedName name="SIS062_F_Auditokitosana1Elektrosenergi2">'[1]Forma 9'!$Z$178</definedName>
    <definedName name="SIS062_F_Auditokitosana1Geriamojovande1">'[1]Forma 9'!$X$178</definedName>
    <definedName name="SIS062_F_Auditokitosana1Konkurencinesi1">'[1]Forma 9'!$AA$178</definedName>
    <definedName name="SIS062_F_Auditokitosana1Paslaugaproduk8">'[1]Forma 9'!$Y$178</definedName>
    <definedName name="SIS062_F_Auditokitosana1Paslaugaproduk9">'[1]Forma 9'!$AB$178</definedName>
    <definedName name="SIS062_F_Auditoreguliuo1Elektrosenergi1">'[1]Forma 9'!$W$177</definedName>
    <definedName name="SIS062_F_Auditoreguliuo1Elektrosenergi2">'[1]Forma 9'!$Z$177</definedName>
    <definedName name="SIS062_F_Auditoreguliuo1Geriamojovande1">'[1]Forma 9'!$X$177</definedName>
    <definedName name="SIS062_F_Auditoreguliuo1Konkurencinesi1">'[1]Forma 9'!$AA$177</definedName>
    <definedName name="SIS062_F_Auditoreguliuo1Paslaugaproduk8">'[1]Forma 9'!$Y$177</definedName>
    <definedName name="SIS062_F_Auditoreguliuo1Paslaugaproduk9">'[1]Forma 9'!$AB$177</definedName>
    <definedName name="SIS062_F_Balansavimoauk1Elektrosenergi1">'[1]Forma 9'!$W$21</definedName>
    <definedName name="SIS062_F_Balansavimoauk1Elektrosenergi2">'[1]Forma 9'!$Z$21</definedName>
    <definedName name="SIS062_F_Balansavimoauk1Geriamojovande1">'[1]Forma 9'!$X$21</definedName>
    <definedName name="SIS062_F_Balansavimoauk1Konkurencinesi1">'[1]Forma 9'!$AA$21</definedName>
    <definedName name="SIS062_F_Balansavimoauk1Paslaugaproduk8">'[1]Forma 9'!$Y$21</definedName>
    <definedName name="SIS062_F_Balansavimoauk1Paslaugaproduk9">'[1]Forma 9'!$AB$21</definedName>
    <definedName name="SIS062_F_Balansavimosan1Elektrosenergi1">'[1]Forma 9'!$W$23</definedName>
    <definedName name="SIS062_F_Balansavimosan1Elektrosenergi2">'[1]Forma 9'!$Z$23</definedName>
    <definedName name="SIS062_F_Balansavimosan1Geriamojovande1">'[1]Forma 9'!$X$23</definedName>
    <definedName name="SIS062_F_Balansavimosan1Konkurencinesi1">'[1]Forma 9'!$AA$23</definedName>
    <definedName name="SIS062_F_Balansavimosan1Paslaugaproduk8">'[1]Forma 9'!$Y$23</definedName>
    <definedName name="SIS062_F_Balansavimosan1Paslaugaproduk9">'[1]Forma 9'!$AB$23</definedName>
    <definedName name="SIS062_F_Bankopaslauguk1Elektrosenergi1">'[1]Forma 9'!$W$141</definedName>
    <definedName name="SIS062_F_Bankopaslauguk1Elektrosenergi2">'[1]Forma 9'!$Z$141</definedName>
    <definedName name="SIS062_F_Bankopaslauguk1Geriamojovande1">'[1]Forma 9'!$X$141</definedName>
    <definedName name="SIS062_F_Bankopaslauguk1Konkurencinesi1">'[1]Forma 9'!$AA$141</definedName>
    <definedName name="SIS062_F_Bankopaslauguk1Paslaugaproduk8">'[1]Forma 9'!$Y$141</definedName>
    <definedName name="SIS062_F_Bankopaslauguk1Paslaugaproduk9">'[1]Forma 9'!$AB$141</definedName>
    <definedName name="SIS062_F_Beviltiskossko1Elektrosenergi1">'[1]Forma 9'!$W$184</definedName>
    <definedName name="SIS062_F_Beviltiskossko1Elektrosenergi2">'[1]Forma 9'!$Z$184</definedName>
    <definedName name="SIS062_F_Beviltiskossko1Geriamojovande1">'[1]Forma 9'!$X$184</definedName>
    <definedName name="SIS062_F_Beviltiskossko1Konkurencinesi1">'[1]Forma 9'!$AA$184</definedName>
    <definedName name="SIS062_F_Beviltiskossko1Paslaugaproduk8">'[1]Forma 9'!$Y$184</definedName>
    <definedName name="SIS062_F_Beviltiskossko1Paslaugaproduk9">'[1]Forma 9'!$AB$184</definedName>
    <definedName name="SIS062_F_Biodujuisigiji1Elektrosenergi1">'[1]Forma 9'!$W$38</definedName>
    <definedName name="SIS062_F_Biodujuisigiji1Elektrosenergi2">'[1]Forma 9'!$Z$38</definedName>
    <definedName name="SIS062_F_Biodujuisigiji1Geriamojovande1">'[1]Forma 9'!$X$38</definedName>
    <definedName name="SIS062_F_Biodujuisigiji1Konkurencinesi1">'[1]Forma 9'!$AA$38</definedName>
    <definedName name="SIS062_F_Biodujuisigiji1Paslaugaproduk8">'[1]Forma 9'!$Y$38</definedName>
    <definedName name="SIS062_F_Biodujuisigiji1Paslaugaproduk9">'[1]Forma 9'!$AB$38</definedName>
    <definedName name="SIS062_F_Cheminesmedzia1Elektrosenergi1">'[1]Forma 9'!$W$61</definedName>
    <definedName name="SIS062_F_Cheminesmedzia1Elektrosenergi2">'[1]Forma 9'!$Z$61</definedName>
    <definedName name="SIS062_F_Cheminesmedzia1Geriamojovande1">'[1]Forma 9'!$X$61</definedName>
    <definedName name="SIS062_F_Cheminesmedzia1Konkurencinesi1">'[1]Forma 9'!$AA$61</definedName>
    <definedName name="SIS062_F_Cheminesmedzia1Paslaugaproduk8">'[1]Forma 9'!$Y$61</definedName>
    <definedName name="SIS062_F_Cheminesmedzia1Paslaugaproduk9">'[1]Forma 9'!$AB$61</definedName>
    <definedName name="SIS062_F_Darbdavioimoku1Elektrosenergi1">'[1]Forma 9'!$W$121</definedName>
    <definedName name="SIS062_F_Darbdavioimoku1Elektrosenergi2">'[1]Forma 9'!$Z$121</definedName>
    <definedName name="SIS062_F_Darbdavioimoku1Geriamojovande1">'[1]Forma 9'!$X$121</definedName>
    <definedName name="SIS062_F_Darbdavioimoku1Konkurencinesi1">'[1]Forma 9'!$AA$121</definedName>
    <definedName name="SIS062_F_Darbdavioimoku1Paslaugaproduk8">'[1]Forma 9'!$Y$121</definedName>
    <definedName name="SIS062_F_Darbdavioimoku1Paslaugaproduk9">'[1]Forma 9'!$AB$121</definedName>
    <definedName name="SIS062_F_Darbouzmokesci1Elektrosenergi1">'[1]Forma 9'!$W$120</definedName>
    <definedName name="SIS062_F_Darbouzmokesci1Elektrosenergi2">'[1]Forma 9'!$Z$120</definedName>
    <definedName name="SIS062_F_Darbouzmokesci1Geriamojovande1">'[1]Forma 9'!$X$120</definedName>
    <definedName name="SIS062_F_Darbouzmokesci1Konkurencinesi1">'[1]Forma 9'!$AA$120</definedName>
    <definedName name="SIS062_F_Darbouzmokesci1Paslaugaproduk8">'[1]Forma 9'!$Y$120</definedName>
    <definedName name="SIS062_F_Darbouzmokesci1Paslaugaproduk9">'[1]Forma 9'!$AB$120</definedName>
    <definedName name="SIS062_F_Dyzelinoisigij1Elektrosenergi1">'[1]Forma 9'!$W$35</definedName>
    <definedName name="SIS062_F_Dyzelinoisigij1Elektrosenergi2">'[1]Forma 9'!$Z$35</definedName>
    <definedName name="SIS062_F_Dyzelinoisigij1Geriamojovande1">'[1]Forma 9'!$X$35</definedName>
    <definedName name="SIS062_F_Dyzelinoisigij1Konkurencinesi1">'[1]Forma 9'!$AA$35</definedName>
    <definedName name="SIS062_F_Dyzelinoisigij1Paslaugaproduk8">'[1]Forma 9'!$Y$35</definedName>
    <definedName name="SIS062_F_Dyzelinoisigij1Paslaugaproduk9">'[1]Forma 9'!$AB$35</definedName>
    <definedName name="SIS062_F_Durpiuisigijim1Elektrosenergi1">'[1]Forma 9'!$W$40</definedName>
    <definedName name="SIS062_F_Durpiuisigijim1Elektrosenergi2">'[1]Forma 9'!$Z$40</definedName>
    <definedName name="SIS062_F_Durpiuisigijim1Geriamojovande1">'[1]Forma 9'!$X$40</definedName>
    <definedName name="SIS062_F_Durpiuisigijim1Konkurencinesi1">'[1]Forma 9'!$AA$40</definedName>
    <definedName name="SIS062_F_Durpiuisigijim1Paslaugaproduk8">'[1]Forma 9'!$Y$40</definedName>
    <definedName name="SIS062_F_Durpiuisigijim1Paslaugaproduk9">'[1]Forma 9'!$AB$40</definedName>
    <definedName name="SIS062_F_Einamojoremont1Balansavimasce2">'[1]Forma 9'!$AI$92</definedName>
    <definedName name="SIS062_F_Einamojoremont1Balansavimasce3">'[1]Forma 9'!$BB$92</definedName>
    <definedName name="SIS062_F_Einamojoremont1Balansavimasce4">'[1]Forma 9'!$BU$92</definedName>
    <definedName name="SIS062_F_Einamojoremont1Balansavimasce5">'[1]Forma 9'!$CN$92</definedName>
    <definedName name="SIS062_F_Einamojoremont1Balansavimasce6">'[1]Forma 9'!$DG$92</definedName>
    <definedName name="SIS062_F_Einamojoremont1Balansavimasce7">'[1]Forma 9'!$DZ$92</definedName>
    <definedName name="SIS062_F_Einamojoremont1Balansavimasce8">'[1]Forma 9'!$ES$92</definedName>
    <definedName name="SIS062_F_Einamojoremont1Elektrosenergi1">'[1]Forma 9'!$W$92</definedName>
    <definedName name="SIS062_F_Einamojoremont1Elektrosenergi2">'[1]Forma 9'!$Z$92</definedName>
    <definedName name="SIS062_F_Einamojoremont1Geriamojovande1">'[1]Forma 9'!$X$92</definedName>
    <definedName name="SIS062_F_Einamojoremont1Karstovandensa2">'[1]Forma 9'!$AN$92</definedName>
    <definedName name="SIS062_F_Einamojoremont1Karstovandensa3">'[1]Forma 9'!$BG$92</definedName>
    <definedName name="SIS062_F_Einamojoremont1Karstovandensa4">'[1]Forma 9'!$BZ$92</definedName>
    <definedName name="SIS062_F_Einamojoremont1Karstovandensa5">'[1]Forma 9'!$CS$92</definedName>
    <definedName name="SIS062_F_Einamojoremont1Karstovandensa6">'[1]Forma 9'!$DL$92</definedName>
    <definedName name="SIS062_F_Einamojoremont1Karstovandensa7">'[1]Forma 9'!$EE$92</definedName>
    <definedName name="SIS062_F_Einamojoremont1Karstovandensa8">'[1]Forma 9'!$EX$92</definedName>
    <definedName name="SIS062_F_Einamojoremont1Karstovandenst11">'[1]Forma 9'!$AL$92</definedName>
    <definedName name="SIS062_F_Einamojoremont1Karstovandenst12">'[1]Forma 9'!$AM$92</definedName>
    <definedName name="SIS062_F_Einamojoremont1Karstovandenst13">'[1]Forma 9'!$BE$92</definedName>
    <definedName name="SIS062_F_Einamojoremont1Karstovandenst14">'[1]Forma 9'!$BF$92</definedName>
    <definedName name="SIS062_F_Einamojoremont1Karstovandenst15">'[1]Forma 9'!$BX$92</definedName>
    <definedName name="SIS062_F_Einamojoremont1Karstovandenst16">'[1]Forma 9'!$BY$92</definedName>
    <definedName name="SIS062_F_Einamojoremont1Karstovandenst17">'[1]Forma 9'!$CQ$92</definedName>
    <definedName name="SIS062_F_Einamojoremont1Karstovandenst18">'[1]Forma 9'!$CR$92</definedName>
    <definedName name="SIS062_F_Einamojoremont1Karstovandenst19">'[1]Forma 9'!$DJ$92</definedName>
    <definedName name="SIS062_F_Einamojoremont1Karstovandenst20">'[1]Forma 9'!$DK$92</definedName>
    <definedName name="SIS062_F_Einamojoremont1Karstovandenst21">'[1]Forma 9'!$EC$92</definedName>
    <definedName name="SIS062_F_Einamojoremont1Karstovandenst22">'[1]Forma 9'!$ED$92</definedName>
    <definedName name="SIS062_F_Einamojoremont1Karstovandenst23">'[1]Forma 9'!$EV$92</definedName>
    <definedName name="SIS062_F_Einamojoremont1Karstovandenst24">'[1]Forma 9'!$EW$92</definedName>
    <definedName name="SIS062_F_Einamojoremont1Katiliniuirele10">'[1]Forma 9'!$CJ$92</definedName>
    <definedName name="SIS062_F_Einamojoremont1Katiliniuirele11">'[1]Forma 9'!$DA$92</definedName>
    <definedName name="SIS062_F_Einamojoremont1Katiliniuirele12">'[1]Forma 9'!$DC$92</definedName>
    <definedName name="SIS062_F_Einamojoremont1Katiliniuirele13">'[1]Forma 9'!$DT$92</definedName>
    <definedName name="SIS062_F_Einamojoremont1Katiliniuirele14">'[1]Forma 9'!$DV$92</definedName>
    <definedName name="SIS062_F_Einamojoremont1Katiliniuirele15">'[1]Forma 9'!$EM$92</definedName>
    <definedName name="SIS062_F_Einamojoremont1Katiliniuirele16">'[1]Forma 9'!$EO$92</definedName>
    <definedName name="SIS062_F_Einamojoremont1Katiliniuirele3">'[1]Forma 9'!$AC$92</definedName>
    <definedName name="SIS062_F_Einamojoremont1Katiliniuirele4">'[1]Forma 9'!$AE$92</definedName>
    <definedName name="SIS062_F_Einamojoremont1Katiliniuirele5">'[1]Forma 9'!$AV$92</definedName>
    <definedName name="SIS062_F_Einamojoremont1Katiliniuirele6">'[1]Forma 9'!$AX$92</definedName>
    <definedName name="SIS062_F_Einamojoremont1Katiliniuirele7">'[1]Forma 9'!$BO$92</definedName>
    <definedName name="SIS062_F_Einamojoremont1Katiliniuirele8">'[1]Forma 9'!$BQ$92</definedName>
    <definedName name="SIS062_F_Einamojoremont1Katiliniuirele9">'[1]Forma 9'!$CH$92</definedName>
    <definedName name="SIS062_F_Einamojoremont1Kogeneracinese10">'[1]Forma 9'!$CK$92</definedName>
    <definedName name="SIS062_F_Einamojoremont1Kogeneracinese11">'[1]Forma 9'!$DB$92</definedName>
    <definedName name="SIS062_F_Einamojoremont1Kogeneracinese12">'[1]Forma 9'!$DD$92</definedName>
    <definedName name="SIS062_F_Einamojoremont1Kogeneracinese13">'[1]Forma 9'!$DU$92</definedName>
    <definedName name="SIS062_F_Einamojoremont1Kogeneracinese14">'[1]Forma 9'!$DW$92</definedName>
    <definedName name="SIS062_F_Einamojoremont1Kogeneracinese15">'[1]Forma 9'!$EN$92</definedName>
    <definedName name="SIS062_F_Einamojoremont1Kogeneracinese16">'[1]Forma 9'!$EP$92</definedName>
    <definedName name="SIS062_F_Einamojoremont1Kogeneracinese3">'[1]Forma 9'!$AD$92</definedName>
    <definedName name="SIS062_F_Einamojoremont1Kogeneracinese4">'[1]Forma 9'!$AF$92</definedName>
    <definedName name="SIS062_F_Einamojoremont1Kogeneracinese5">'[1]Forma 9'!$AW$92</definedName>
    <definedName name="SIS062_F_Einamojoremont1Kogeneracinese6">'[1]Forma 9'!$AY$92</definedName>
    <definedName name="SIS062_F_Einamojoremont1Kogeneracinese7">'[1]Forma 9'!$BP$92</definedName>
    <definedName name="SIS062_F_Einamojoremont1Kogeneracinese8">'[1]Forma 9'!$BR$92</definedName>
    <definedName name="SIS062_F_Einamojoremont1Kogeneracinese9">'[1]Forma 9'!$CI$92</definedName>
    <definedName name="SIS062_F_Einamojoremont1Konkurencinesi1">'[1]Forma 9'!$AA$92</definedName>
    <definedName name="SIS062_F_Einamojoremont1Nereguliuojamo11">'[1]Forma 9'!$DS$92</definedName>
    <definedName name="SIS062_F_Einamojoremont1Nereguliuojamo13">'[1]Forma 9'!$EL$92</definedName>
    <definedName name="SIS062_F_Einamojoremont1Nereguliuojamo15">'[1]Forma 9'!$FE$92</definedName>
    <definedName name="SIS062_F_Einamojoremont1Nereguliuojamo3">'[1]Forma 9'!$AU$92</definedName>
    <definedName name="SIS062_F_Einamojoremont1Nereguliuojamo5">'[1]Forma 9'!$BN$92</definedName>
    <definedName name="SIS062_F_Einamojoremont1Nereguliuojamo7">'[1]Forma 9'!$CG$92</definedName>
    <definedName name="SIS062_F_Einamojoremont1Nereguliuojamo9">'[1]Forma 9'!$CZ$92</definedName>
    <definedName name="SIS062_F_Einamojoremont1Paslaugaproduk10">'[1]Forma 9'!$AG$92</definedName>
    <definedName name="SIS062_F_Einamojoremont1Paslaugaproduk11">'[1]Forma 9'!$AJ$92</definedName>
    <definedName name="SIS062_F_Einamojoremont1Paslaugaproduk12">'[1]Forma 9'!$AK$92</definedName>
    <definedName name="SIS062_F_Einamojoremont1Paslaugaproduk13">'[1]Forma 9'!$AO$92</definedName>
    <definedName name="SIS062_F_Einamojoremont1Paslaugaproduk14">'[1]Forma 9'!$AP$92</definedName>
    <definedName name="SIS062_F_Einamojoremont1Paslaugaproduk15">'[1]Forma 9'!$AS$92</definedName>
    <definedName name="SIS062_F_Einamojoremont1Paslaugaproduk16">'[1]Forma 9'!$AT$92</definedName>
    <definedName name="SIS062_F_Einamojoremont1Paslaugaproduk17">'[1]Forma 9'!$AZ$92</definedName>
    <definedName name="SIS062_F_Einamojoremont1Paslaugaproduk18">'[1]Forma 9'!$BC$92</definedName>
    <definedName name="SIS062_F_Einamojoremont1Paslaugaproduk19">'[1]Forma 9'!$BD$92</definedName>
    <definedName name="SIS062_F_Einamojoremont1Paslaugaproduk20">'[1]Forma 9'!$BH$92</definedName>
    <definedName name="SIS062_F_Einamojoremont1Paslaugaproduk21">'[1]Forma 9'!$BI$92</definedName>
    <definedName name="SIS062_F_Einamojoremont1Paslaugaproduk22">'[1]Forma 9'!$BL$92</definedName>
    <definedName name="SIS062_F_Einamojoremont1Paslaugaproduk23">'[1]Forma 9'!$BM$92</definedName>
    <definedName name="SIS062_F_Einamojoremont1Paslaugaproduk24">'[1]Forma 9'!$BS$92</definedName>
    <definedName name="SIS062_F_Einamojoremont1Paslaugaproduk25">'[1]Forma 9'!$BV$92</definedName>
    <definedName name="SIS062_F_Einamojoremont1Paslaugaproduk26">'[1]Forma 9'!$BW$92</definedName>
    <definedName name="SIS062_F_Einamojoremont1Paslaugaproduk27">'[1]Forma 9'!$CA$92</definedName>
    <definedName name="SIS062_F_Einamojoremont1Paslaugaproduk28">'[1]Forma 9'!$CB$92</definedName>
    <definedName name="SIS062_F_Einamojoremont1Paslaugaproduk29">'[1]Forma 9'!$CE$92</definedName>
    <definedName name="SIS062_F_Einamojoremont1Paslaugaproduk30">'[1]Forma 9'!$CF$92</definedName>
    <definedName name="SIS062_F_Einamojoremont1Paslaugaproduk31">'[1]Forma 9'!$CL$92</definedName>
    <definedName name="SIS062_F_Einamojoremont1Paslaugaproduk32">'[1]Forma 9'!$CO$92</definedName>
    <definedName name="SIS062_F_Einamojoremont1Paslaugaproduk33">'[1]Forma 9'!$CP$92</definedName>
    <definedName name="SIS062_F_Einamojoremont1Paslaugaproduk34">'[1]Forma 9'!$CT$92</definedName>
    <definedName name="SIS062_F_Einamojoremont1Paslaugaproduk35">'[1]Forma 9'!$CU$92</definedName>
    <definedName name="SIS062_F_Einamojoremont1Paslaugaproduk36">'[1]Forma 9'!$CX$92</definedName>
    <definedName name="SIS062_F_Einamojoremont1Paslaugaproduk37">'[1]Forma 9'!$CY$92</definedName>
    <definedName name="SIS062_F_Einamojoremont1Paslaugaproduk38">'[1]Forma 9'!$DE$92</definedName>
    <definedName name="SIS062_F_Einamojoremont1Paslaugaproduk39">'[1]Forma 9'!$DH$92</definedName>
    <definedName name="SIS062_F_Einamojoremont1Paslaugaproduk40">'[1]Forma 9'!$DI$92</definedName>
    <definedName name="SIS062_F_Einamojoremont1Paslaugaproduk41">'[1]Forma 9'!$DM$92</definedName>
    <definedName name="SIS062_F_Einamojoremont1Paslaugaproduk42">'[1]Forma 9'!$DN$92</definedName>
    <definedName name="SIS062_F_Einamojoremont1Paslaugaproduk43">'[1]Forma 9'!$DQ$92</definedName>
    <definedName name="SIS062_F_Einamojoremont1Paslaugaproduk44">'[1]Forma 9'!$DR$92</definedName>
    <definedName name="SIS062_F_Einamojoremont1Paslaugaproduk45">'[1]Forma 9'!$DX$92</definedName>
    <definedName name="SIS062_F_Einamojoremont1Paslaugaproduk46">'[1]Forma 9'!$EA$92</definedName>
    <definedName name="SIS062_F_Einamojoremont1Paslaugaproduk47">'[1]Forma 9'!$EB$92</definedName>
    <definedName name="SIS062_F_Einamojoremont1Paslaugaproduk48">'[1]Forma 9'!$EF$92</definedName>
    <definedName name="SIS062_F_Einamojoremont1Paslaugaproduk49">'[1]Forma 9'!$EG$92</definedName>
    <definedName name="SIS062_F_Einamojoremont1Paslaugaproduk50">'[1]Forma 9'!$EJ$92</definedName>
    <definedName name="SIS062_F_Einamojoremont1Paslaugaproduk51">'[1]Forma 9'!$EK$92</definedName>
    <definedName name="SIS062_F_Einamojoremont1Paslaugaproduk52">'[1]Forma 9'!$EQ$92</definedName>
    <definedName name="SIS062_F_Einamojoremont1Paslaugaproduk53">'[1]Forma 9'!$ET$92</definedName>
    <definedName name="SIS062_F_Einamojoremont1Paslaugaproduk54">'[1]Forma 9'!$EU$92</definedName>
    <definedName name="SIS062_F_Einamojoremont1Paslaugaproduk55">'[1]Forma 9'!$EY$92</definedName>
    <definedName name="SIS062_F_Einamojoremont1Paslaugaproduk56">'[1]Forma 9'!$EZ$92</definedName>
    <definedName name="SIS062_F_Einamojoremont1Paslaugaproduk57">'[1]Forma 9'!$FC$92</definedName>
    <definedName name="SIS062_F_Einamojoremont1Paslaugaproduk58">'[1]Forma 9'!$FD$92</definedName>
    <definedName name="SIS062_F_Einamojoremont1Paslaugaproduk8">'[1]Forma 9'!$Y$92</definedName>
    <definedName name="SIS062_F_Einamojoremont1Paslaugaproduk9">'[1]Forma 9'!$AB$92</definedName>
    <definedName name="SIS062_F_Einamojoremont1Pastatusildymo11">'[1]Forma 9'!$AQ$92</definedName>
    <definedName name="SIS062_F_Einamojoremont1Pastatusildymo12">'[1]Forma 9'!$AR$92</definedName>
    <definedName name="SIS062_F_Einamojoremont1Pastatusildymo13">'[1]Forma 9'!$BJ$92</definedName>
    <definedName name="SIS062_F_Einamojoremont1Pastatusildymo14">'[1]Forma 9'!$BK$92</definedName>
    <definedName name="SIS062_F_Einamojoremont1Pastatusildymo15">'[1]Forma 9'!$CC$92</definedName>
    <definedName name="SIS062_F_Einamojoremont1Pastatusildymo16">'[1]Forma 9'!$CD$92</definedName>
    <definedName name="SIS062_F_Einamojoremont1Pastatusildymo17">'[1]Forma 9'!$CV$92</definedName>
    <definedName name="SIS062_F_Einamojoremont1Pastatusildymo18">'[1]Forma 9'!$CW$92</definedName>
    <definedName name="SIS062_F_Einamojoremont1Pastatusildymo19">'[1]Forma 9'!$DO$92</definedName>
    <definedName name="SIS062_F_Einamojoremont1Pastatusildymo20">'[1]Forma 9'!$DP$92</definedName>
    <definedName name="SIS062_F_Einamojoremont1Pastatusildymo21">'[1]Forma 9'!$EH$92</definedName>
    <definedName name="SIS062_F_Einamojoremont1Pastatusildymo22">'[1]Forma 9'!$EI$92</definedName>
    <definedName name="SIS062_F_Einamojoremont1Pastatusildymo23">'[1]Forma 9'!$FA$92</definedName>
    <definedName name="SIS062_F_Einamojoremont1Pastatusildymo24">'[1]Forma 9'!$FB$92</definedName>
    <definedName name="SIS062_F_Einamojoremont1Silumosperdavi10">'[1]Forma 9'!$AH$92</definedName>
    <definedName name="SIS062_F_Einamojoremont1Silumosperdavi11">'[1]Forma 9'!$BA$92</definedName>
    <definedName name="SIS062_F_Einamojoremont1Silumosperdavi12">'[1]Forma 9'!$BT$92</definedName>
    <definedName name="SIS062_F_Einamojoremont1Silumosperdavi13">'[1]Forma 9'!$CM$92</definedName>
    <definedName name="SIS062_F_Einamojoremont1Silumosperdavi14">'[1]Forma 9'!$DF$92</definedName>
    <definedName name="SIS062_F_Einamojoremont1Silumosperdavi15">'[1]Forma 9'!$DY$92</definedName>
    <definedName name="SIS062_F_Einamojoremont1Silumosperdavi16">'[1]Forma 9'!$ER$92</definedName>
    <definedName name="SIS062_F_Elektrosenergi3Elektrosenergi1">'[1]Forma 9'!$W$45</definedName>
    <definedName name="SIS062_F_Elektrosenergi3Elektrosenergi2">'[1]Forma 9'!$Z$45</definedName>
    <definedName name="SIS062_F_Elektrosenergi4Elektrosenergi1">'[1]Forma 9'!$W$46</definedName>
    <definedName name="SIS062_F_Elektrosenergi4Elektrosenergi2">'[1]Forma 9'!$Z$46</definedName>
    <definedName name="SIS062_F_Elektrosenergi4Geriamojovande1">'[1]Forma 9'!$X$46</definedName>
    <definedName name="SIS062_F_Elektrosenergi4Konkurencinesi1">'[1]Forma 9'!$AA$46</definedName>
    <definedName name="SIS062_F_Elektrosenergi4Paslaugaproduk8">'[1]Forma 9'!$Y$46</definedName>
    <definedName name="SIS062_F_Elektrosenergi4Paslaugaproduk9">'[1]Forma 9'!$AB$46</definedName>
    <definedName name="SIS062_F_Energetikosist1Elektrosenergi1">'[1]Forma 9'!$W$138</definedName>
    <definedName name="SIS062_F_Energetikosist1Elektrosenergi2">'[1]Forma 9'!$Z$138</definedName>
    <definedName name="SIS062_F_Energetikosist1Geriamojovande1">'[1]Forma 9'!$X$138</definedName>
    <definedName name="SIS062_F_Energetikosist1Konkurencinesi1">'[1]Forma 9'!$AA$138</definedName>
    <definedName name="SIS062_F_Energetikosist1Paslaugaproduk8">'[1]Forma 9'!$Y$138</definedName>
    <definedName name="SIS062_F_Energetikosist1Paslaugaproduk9">'[1]Forma 9'!$AB$138</definedName>
    <definedName name="SIS062_F_Energijosistek1Elektrosenergi1">'[1]Forma 9'!$W$58</definedName>
    <definedName name="SIS062_F_Energijosistek1Elektrosenergi2">'[1]Forma 9'!$Z$58</definedName>
    <definedName name="SIS062_F_Energijosistek1Geriamojovande1">'[1]Forma 9'!$X$58</definedName>
    <definedName name="SIS062_F_Energijosistek1Konkurencinesi1">'[1]Forma 9'!$AA$58</definedName>
    <definedName name="SIS062_F_Energijosistek1Paslaugaproduk8">'[1]Forma 9'!$Y$58</definedName>
    <definedName name="SIS062_F_Energijosistek1Paslaugaproduk9">'[1]Forma 9'!$AB$58</definedName>
    <definedName name="SIS062_F_Finansinessana1Balansavimasce2">'[1]Forma 9'!$AI$140</definedName>
    <definedName name="SIS062_F_Finansinessana1Balansavimasce3">'[1]Forma 9'!$BB$140</definedName>
    <definedName name="SIS062_F_Finansinessana1Balansavimasce4">'[1]Forma 9'!$BU$140</definedName>
    <definedName name="SIS062_F_Finansinessana1Balansavimasce5">'[1]Forma 9'!$CN$140</definedName>
    <definedName name="SIS062_F_Finansinessana1Balansavimasce6">'[1]Forma 9'!$DG$140</definedName>
    <definedName name="SIS062_F_Finansinessana1Balansavimasce7">'[1]Forma 9'!$DZ$140</definedName>
    <definedName name="SIS062_F_Finansinessana1Balansavimasce8">'[1]Forma 9'!$ES$140</definedName>
    <definedName name="SIS062_F_Finansinessana1Elektrosenergi1">'[1]Forma 9'!$W$140</definedName>
    <definedName name="SIS062_F_Finansinessana1Elektrosenergi2">'[1]Forma 9'!$Z$140</definedName>
    <definedName name="SIS062_F_Finansinessana1Geriamojovande1">'[1]Forma 9'!$X$140</definedName>
    <definedName name="SIS062_F_Finansinessana1Karstovandensa2">'[1]Forma 9'!$AN$140</definedName>
    <definedName name="SIS062_F_Finansinessana1Karstovandensa3">'[1]Forma 9'!$BG$140</definedName>
    <definedName name="SIS062_F_Finansinessana1Karstovandensa4">'[1]Forma 9'!$BZ$140</definedName>
    <definedName name="SIS062_F_Finansinessana1Karstovandensa5">'[1]Forma 9'!$CS$140</definedName>
    <definedName name="SIS062_F_Finansinessana1Karstovandensa6">'[1]Forma 9'!$DL$140</definedName>
    <definedName name="SIS062_F_Finansinessana1Karstovandensa7">'[1]Forma 9'!$EE$140</definedName>
    <definedName name="SIS062_F_Finansinessana1Karstovandensa8">'[1]Forma 9'!$EX$140</definedName>
    <definedName name="SIS062_F_Finansinessana1Karstovandenst11">'[1]Forma 9'!$AL$140</definedName>
    <definedName name="SIS062_F_Finansinessana1Karstovandenst12">'[1]Forma 9'!$AM$140</definedName>
    <definedName name="SIS062_F_Finansinessana1Karstovandenst13">'[1]Forma 9'!$BE$140</definedName>
    <definedName name="SIS062_F_Finansinessana1Karstovandenst14">'[1]Forma 9'!$BF$140</definedName>
    <definedName name="SIS062_F_Finansinessana1Karstovandenst15">'[1]Forma 9'!$BX$140</definedName>
    <definedName name="SIS062_F_Finansinessana1Karstovandenst16">'[1]Forma 9'!$BY$140</definedName>
    <definedName name="SIS062_F_Finansinessana1Karstovandenst17">'[1]Forma 9'!$CQ$140</definedName>
    <definedName name="SIS062_F_Finansinessana1Karstovandenst18">'[1]Forma 9'!$CR$140</definedName>
    <definedName name="SIS062_F_Finansinessana1Karstovandenst19">'[1]Forma 9'!$DJ$140</definedName>
    <definedName name="SIS062_F_Finansinessana1Karstovandenst20">'[1]Forma 9'!$DK$140</definedName>
    <definedName name="SIS062_F_Finansinessana1Karstovandenst21">'[1]Forma 9'!$EC$140</definedName>
    <definedName name="SIS062_F_Finansinessana1Karstovandenst22">'[1]Forma 9'!$ED$140</definedName>
    <definedName name="SIS062_F_Finansinessana1Karstovandenst23">'[1]Forma 9'!$EV$140</definedName>
    <definedName name="SIS062_F_Finansinessana1Karstovandenst24">'[1]Forma 9'!$EW$140</definedName>
    <definedName name="SIS062_F_Finansinessana1Katiliniuirele10">'[1]Forma 9'!$CJ$140</definedName>
    <definedName name="SIS062_F_Finansinessana1Katiliniuirele11">'[1]Forma 9'!$DA$140</definedName>
    <definedName name="SIS062_F_Finansinessana1Katiliniuirele12">'[1]Forma 9'!$DC$140</definedName>
    <definedName name="SIS062_F_Finansinessana1Katiliniuirele13">'[1]Forma 9'!$DT$140</definedName>
    <definedName name="SIS062_F_Finansinessana1Katiliniuirele14">'[1]Forma 9'!$DV$140</definedName>
    <definedName name="SIS062_F_Finansinessana1Katiliniuirele15">'[1]Forma 9'!$EM$140</definedName>
    <definedName name="SIS062_F_Finansinessana1Katiliniuirele16">'[1]Forma 9'!$EO$140</definedName>
    <definedName name="SIS062_F_Finansinessana1Katiliniuirele3">'[1]Forma 9'!$AC$140</definedName>
    <definedName name="SIS062_F_Finansinessana1Katiliniuirele4">'[1]Forma 9'!$AE$140</definedName>
    <definedName name="SIS062_F_Finansinessana1Katiliniuirele5">'[1]Forma 9'!$AV$140</definedName>
    <definedName name="SIS062_F_Finansinessana1Katiliniuirele6">'[1]Forma 9'!$AX$140</definedName>
    <definedName name="SIS062_F_Finansinessana1Katiliniuirele7">'[1]Forma 9'!$BO$140</definedName>
    <definedName name="SIS062_F_Finansinessana1Katiliniuirele8">'[1]Forma 9'!$BQ$140</definedName>
    <definedName name="SIS062_F_Finansinessana1Katiliniuirele9">'[1]Forma 9'!$CH$140</definedName>
    <definedName name="SIS062_F_Finansinessana1Kogeneracinese10">'[1]Forma 9'!$CK$140</definedName>
    <definedName name="SIS062_F_Finansinessana1Kogeneracinese11">'[1]Forma 9'!$DB$140</definedName>
    <definedName name="SIS062_F_Finansinessana1Kogeneracinese12">'[1]Forma 9'!$DD$140</definedName>
    <definedName name="SIS062_F_Finansinessana1Kogeneracinese13">'[1]Forma 9'!$DU$140</definedName>
    <definedName name="SIS062_F_Finansinessana1Kogeneracinese14">'[1]Forma 9'!$DW$140</definedName>
    <definedName name="SIS062_F_Finansinessana1Kogeneracinese15">'[1]Forma 9'!$EN$140</definedName>
    <definedName name="SIS062_F_Finansinessana1Kogeneracinese16">'[1]Forma 9'!$EP$140</definedName>
    <definedName name="SIS062_F_Finansinessana1Kogeneracinese3">'[1]Forma 9'!$AD$140</definedName>
    <definedName name="SIS062_F_Finansinessana1Kogeneracinese4">'[1]Forma 9'!$AF$140</definedName>
    <definedName name="SIS062_F_Finansinessana1Kogeneracinese5">'[1]Forma 9'!$AW$140</definedName>
    <definedName name="SIS062_F_Finansinessana1Kogeneracinese6">'[1]Forma 9'!$AY$140</definedName>
    <definedName name="SIS062_F_Finansinessana1Kogeneracinese7">'[1]Forma 9'!$BP$140</definedName>
    <definedName name="SIS062_F_Finansinessana1Kogeneracinese8">'[1]Forma 9'!$BR$140</definedName>
    <definedName name="SIS062_F_Finansinessana1Kogeneracinese9">'[1]Forma 9'!$CI$140</definedName>
    <definedName name="SIS062_F_Finansinessana1Konkurencinesi1">'[1]Forma 9'!$AA$140</definedName>
    <definedName name="SIS062_F_Finansinessana1Nereguliuojamo11">'[1]Forma 9'!$DS$140</definedName>
    <definedName name="SIS062_F_Finansinessana1Nereguliuojamo13">'[1]Forma 9'!$EL$140</definedName>
    <definedName name="SIS062_F_Finansinessana1Nereguliuojamo15">'[1]Forma 9'!$FE$140</definedName>
    <definedName name="SIS062_F_Finansinessana1Nereguliuojamo3">'[1]Forma 9'!$AU$140</definedName>
    <definedName name="SIS062_F_Finansinessana1Nereguliuojamo5">'[1]Forma 9'!$BN$140</definedName>
    <definedName name="SIS062_F_Finansinessana1Nereguliuojamo7">'[1]Forma 9'!$CG$140</definedName>
    <definedName name="SIS062_F_Finansinessana1Nereguliuojamo9">'[1]Forma 9'!$CZ$140</definedName>
    <definedName name="SIS062_F_Finansinessana1Paslaugaproduk10">'[1]Forma 9'!$AG$140</definedName>
    <definedName name="SIS062_F_Finansinessana1Paslaugaproduk11">'[1]Forma 9'!$AJ$140</definedName>
    <definedName name="SIS062_F_Finansinessana1Paslaugaproduk12">'[1]Forma 9'!$AK$140</definedName>
    <definedName name="SIS062_F_Finansinessana1Paslaugaproduk13">'[1]Forma 9'!$AO$140</definedName>
    <definedName name="SIS062_F_Finansinessana1Paslaugaproduk14">'[1]Forma 9'!$AP$140</definedName>
    <definedName name="SIS062_F_Finansinessana1Paslaugaproduk15">'[1]Forma 9'!$AS$140</definedName>
    <definedName name="SIS062_F_Finansinessana1Paslaugaproduk16">'[1]Forma 9'!$AT$140</definedName>
    <definedName name="SIS062_F_Finansinessana1Paslaugaproduk17">'[1]Forma 9'!$AZ$140</definedName>
    <definedName name="SIS062_F_Finansinessana1Paslaugaproduk18">'[1]Forma 9'!$BC$140</definedName>
    <definedName name="SIS062_F_Finansinessana1Paslaugaproduk19">'[1]Forma 9'!$BD$140</definedName>
    <definedName name="SIS062_F_Finansinessana1Paslaugaproduk20">'[1]Forma 9'!$BH$140</definedName>
    <definedName name="SIS062_F_Finansinessana1Paslaugaproduk21">'[1]Forma 9'!$BI$140</definedName>
    <definedName name="SIS062_F_Finansinessana1Paslaugaproduk22">'[1]Forma 9'!$BL$140</definedName>
    <definedName name="SIS062_F_Finansinessana1Paslaugaproduk23">'[1]Forma 9'!$BM$140</definedName>
    <definedName name="SIS062_F_Finansinessana1Paslaugaproduk24">'[1]Forma 9'!$BS$140</definedName>
    <definedName name="SIS062_F_Finansinessana1Paslaugaproduk25">'[1]Forma 9'!$BV$140</definedName>
    <definedName name="SIS062_F_Finansinessana1Paslaugaproduk26">'[1]Forma 9'!$BW$140</definedName>
    <definedName name="SIS062_F_Finansinessana1Paslaugaproduk27">'[1]Forma 9'!$CA$140</definedName>
    <definedName name="SIS062_F_Finansinessana1Paslaugaproduk28">'[1]Forma 9'!$CB$140</definedName>
    <definedName name="SIS062_F_Finansinessana1Paslaugaproduk29">'[1]Forma 9'!$CE$140</definedName>
    <definedName name="SIS062_F_Finansinessana1Paslaugaproduk30">'[1]Forma 9'!$CF$140</definedName>
    <definedName name="SIS062_F_Finansinessana1Paslaugaproduk31">'[1]Forma 9'!$CL$140</definedName>
    <definedName name="SIS062_F_Finansinessana1Paslaugaproduk32">'[1]Forma 9'!$CO$140</definedName>
    <definedName name="SIS062_F_Finansinessana1Paslaugaproduk33">'[1]Forma 9'!$CP$140</definedName>
    <definedName name="SIS062_F_Finansinessana1Paslaugaproduk34">'[1]Forma 9'!$CT$140</definedName>
    <definedName name="SIS062_F_Finansinessana1Paslaugaproduk35">'[1]Forma 9'!$CU$140</definedName>
    <definedName name="SIS062_F_Finansinessana1Paslaugaproduk36">'[1]Forma 9'!$CX$140</definedName>
    <definedName name="SIS062_F_Finansinessana1Paslaugaproduk37">'[1]Forma 9'!$CY$140</definedName>
    <definedName name="SIS062_F_Finansinessana1Paslaugaproduk38">'[1]Forma 9'!$DE$140</definedName>
    <definedName name="SIS062_F_Finansinessana1Paslaugaproduk39">'[1]Forma 9'!$DH$140</definedName>
    <definedName name="SIS062_F_Finansinessana1Paslaugaproduk40">'[1]Forma 9'!$DI$140</definedName>
    <definedName name="SIS062_F_Finansinessana1Paslaugaproduk41">'[1]Forma 9'!$DM$140</definedName>
    <definedName name="SIS062_F_Finansinessana1Paslaugaproduk42">'[1]Forma 9'!$DN$140</definedName>
    <definedName name="SIS062_F_Finansinessana1Paslaugaproduk43">'[1]Forma 9'!$DQ$140</definedName>
    <definedName name="SIS062_F_Finansinessana1Paslaugaproduk44">'[1]Forma 9'!$DR$140</definedName>
    <definedName name="SIS062_F_Finansinessana1Paslaugaproduk45">'[1]Forma 9'!$DX$140</definedName>
    <definedName name="SIS062_F_Finansinessana1Paslaugaproduk46">'[1]Forma 9'!$EA$140</definedName>
    <definedName name="SIS062_F_Finansinessana1Paslaugaproduk47">'[1]Forma 9'!$EB$140</definedName>
    <definedName name="SIS062_F_Finansinessana1Paslaugaproduk48">'[1]Forma 9'!$EF$140</definedName>
    <definedName name="SIS062_F_Finansinessana1Paslaugaproduk49">'[1]Forma 9'!$EG$140</definedName>
    <definedName name="SIS062_F_Finansinessana1Paslaugaproduk50">'[1]Forma 9'!$EJ$140</definedName>
    <definedName name="SIS062_F_Finansinessana1Paslaugaproduk51">'[1]Forma 9'!$EK$140</definedName>
    <definedName name="SIS062_F_Finansinessana1Paslaugaproduk52">'[1]Forma 9'!$EQ$140</definedName>
    <definedName name="SIS062_F_Finansinessana1Paslaugaproduk53">'[1]Forma 9'!$ET$140</definedName>
    <definedName name="SIS062_F_Finansinessana1Paslaugaproduk54">'[1]Forma 9'!$EU$140</definedName>
    <definedName name="SIS062_F_Finansinessana1Paslaugaproduk55">'[1]Forma 9'!$EY$140</definedName>
    <definedName name="SIS062_F_Finansinessana1Paslaugaproduk56">'[1]Forma 9'!$EZ$140</definedName>
    <definedName name="SIS062_F_Finansinessana1Paslaugaproduk57">'[1]Forma 9'!$FC$140</definedName>
    <definedName name="SIS062_F_Finansinessana1Paslaugaproduk58">'[1]Forma 9'!$FD$140</definedName>
    <definedName name="SIS062_F_Finansinessana1Paslaugaproduk8">'[1]Forma 9'!$Y$140</definedName>
    <definedName name="SIS062_F_Finansinessana1Paslaugaproduk9">'[1]Forma 9'!$AB$140</definedName>
    <definedName name="SIS062_F_Finansinessana1Pastatusildymo11">'[1]Forma 9'!$AQ$140</definedName>
    <definedName name="SIS062_F_Finansinessana1Pastatusildymo12">'[1]Forma 9'!$AR$140</definedName>
    <definedName name="SIS062_F_Finansinessana1Pastatusildymo13">'[1]Forma 9'!$BJ$140</definedName>
    <definedName name="SIS062_F_Finansinessana1Pastatusildymo14">'[1]Forma 9'!$BK$140</definedName>
    <definedName name="SIS062_F_Finansinessana1Pastatusildymo15">'[1]Forma 9'!$CC$140</definedName>
    <definedName name="SIS062_F_Finansinessana1Pastatusildymo16">'[1]Forma 9'!$CD$140</definedName>
    <definedName name="SIS062_F_Finansinessana1Pastatusildymo17">'[1]Forma 9'!$CV$140</definedName>
    <definedName name="SIS062_F_Finansinessana1Pastatusildymo18">'[1]Forma 9'!$CW$140</definedName>
    <definedName name="SIS062_F_Finansinessana1Pastatusildymo19">'[1]Forma 9'!$DO$140</definedName>
    <definedName name="SIS062_F_Finansinessana1Pastatusildymo20">'[1]Forma 9'!$DP$140</definedName>
    <definedName name="SIS062_F_Finansinessana1Pastatusildymo21">'[1]Forma 9'!$EH$140</definedName>
    <definedName name="SIS062_F_Finansinessana1Pastatusildymo22">'[1]Forma 9'!$EI$140</definedName>
    <definedName name="SIS062_F_Finansinessana1Pastatusildymo23">'[1]Forma 9'!$FA$140</definedName>
    <definedName name="SIS062_F_Finansinessana1Pastatusildymo24">'[1]Forma 9'!$FB$140</definedName>
    <definedName name="SIS062_F_Finansinessana1Silumosperdavi10">'[1]Forma 9'!$AH$140</definedName>
    <definedName name="SIS062_F_Finansinessana1Silumosperdavi11">'[1]Forma 9'!$BA$140</definedName>
    <definedName name="SIS062_F_Finansinessana1Silumosperdavi12">'[1]Forma 9'!$BT$140</definedName>
    <definedName name="SIS062_F_Finansinessana1Silumosperdavi13">'[1]Forma 9'!$CM$140</definedName>
    <definedName name="SIS062_F_Finansinessana1Silumosperdavi14">'[1]Forma 9'!$DF$140</definedName>
    <definedName name="SIS062_F_Finansinessana1Silumosperdavi15">'[1]Forma 9'!$DY$140</definedName>
    <definedName name="SIS062_F_Finansinessana1Silumosperdavi16">'[1]Forma 9'!$ER$140</definedName>
    <definedName name="SIS062_F_Gamybinespaski1Elektrosenergi1">'[1]Forma 9'!$W$70</definedName>
    <definedName name="SIS062_F_Gamybinespaski1Elektrosenergi2">'[1]Forma 9'!$Z$70</definedName>
    <definedName name="SIS062_F_Gamybinespaski1Geriamojovande1">'[1]Forma 9'!$X$70</definedName>
    <definedName name="SIS062_F_Gamybinespaski1Konkurencinesi1">'[1]Forma 9'!$AA$70</definedName>
    <definedName name="SIS062_F_Gamybinespaski1Paslaugaproduk8">'[1]Forma 9'!$Y$70</definedName>
    <definedName name="SIS062_F_Gamybinespaski1Paslaugaproduk9">'[1]Forma 9'!$AB$70</definedName>
    <definedName name="SIS062_F_Gamybinespaski2Elektrosenergi1">'[1]Forma 9'!$W$71</definedName>
    <definedName name="SIS062_F_Gamybinespaski2Elektrosenergi2">'[1]Forma 9'!$Z$71</definedName>
    <definedName name="SIS062_F_Gamybinespaski2Geriamojovande1">'[1]Forma 9'!$X$71</definedName>
    <definedName name="SIS062_F_Gamybinespaski2Konkurencinesi1">'[1]Forma 9'!$AA$71</definedName>
    <definedName name="SIS062_F_Gamybinespaski2Paslaugaproduk8">'[1]Forma 9'!$Y$71</definedName>
    <definedName name="SIS062_F_Gamybinespaski2Paslaugaproduk9">'[1]Forma 9'!$AB$71</definedName>
    <definedName name="SIS062_F_Gamybinespaski3Elektrosenergi1">'[1]Forma 9'!$W$72</definedName>
    <definedName name="SIS062_F_Gamybinespaski3Elektrosenergi2">'[1]Forma 9'!$Z$72</definedName>
    <definedName name="SIS062_F_Gamybinespaski3Geriamojovande1">'[1]Forma 9'!$X$72</definedName>
    <definedName name="SIS062_F_Gamybinespaski3Konkurencinesi1">'[1]Forma 9'!$AA$72</definedName>
    <definedName name="SIS062_F_Gamybinespaski3Paslaugaproduk8">'[1]Forma 9'!$Y$72</definedName>
    <definedName name="SIS062_F_Gamybinespaski3Paslaugaproduk9">'[1]Forma 9'!$AB$72</definedName>
    <definedName name="SIS062_F_Gamybosobjektu1Elektrosenergi1">'[1]Forma 9'!$W$93</definedName>
    <definedName name="SIS062_F_Gamybosobjektu1Elektrosenergi2">'[1]Forma 9'!$Z$93</definedName>
    <definedName name="SIS062_F_Gamybosobjektu1Geriamojovande1">'[1]Forma 9'!$X$93</definedName>
    <definedName name="SIS062_F_Gamybosobjektu1Konkurencinesi1">'[1]Forma 9'!$AA$93</definedName>
    <definedName name="SIS062_F_Gamybosobjektu1Paslaugaproduk8">'[1]Forma 9'!$Y$93</definedName>
    <definedName name="SIS062_F_Gamybosobjektu1Paslaugaproduk9">'[1]Forma 9'!$AB$93</definedName>
    <definedName name="SIS062_F_Gamtiniudujubi1Elektrosenergi1">'[1]Forma 9'!$W$59</definedName>
    <definedName name="SIS062_F_Gamtiniudujubi1Elektrosenergi2">'[1]Forma 9'!$Z$59</definedName>
    <definedName name="SIS062_F_Gamtiniudujubi1Geriamojovande1">'[1]Forma 9'!$X$59</definedName>
    <definedName name="SIS062_F_Gamtiniudujubi1Konkurencinesi1">'[1]Forma 9'!$AA$59</definedName>
    <definedName name="SIS062_F_Gamtiniudujubi1Paslaugaproduk8">'[1]Forma 9'!$Y$59</definedName>
    <definedName name="SIS062_F_Gamtiniudujubi1Paslaugaproduk9">'[1]Forma 9'!$AB$59</definedName>
    <definedName name="SIS062_F_Gamtiniudujuis1Elektrosenergi1">'[1]Forma 9'!$W$26</definedName>
    <definedName name="SIS062_F_Gamtiniudujuis1Elektrosenergi2">'[1]Forma 9'!$Z$26</definedName>
    <definedName name="SIS062_F_Gamtiniudujuis1Geriamojovande1">'[1]Forma 9'!$X$26</definedName>
    <definedName name="SIS062_F_Gamtiniudujuis1Konkurencinesi1">'[1]Forma 9'!$AA$26</definedName>
    <definedName name="SIS062_F_Gamtiniudujuis1Paslaugaproduk8">'[1]Forma 9'!$Y$26</definedName>
    <definedName name="SIS062_F_Gamtiniudujuis1Paslaugaproduk9">'[1]Forma 9'!$AB$26</definedName>
    <definedName name="SIS062_F_Investiciniotu1Elektrosenergi1">'[1]Forma 9'!$W$90</definedName>
    <definedName name="SIS062_F_Investiciniotu1Elektrosenergi2">'[1]Forma 9'!$Z$90</definedName>
    <definedName name="SIS062_F_Investiciniotu1Geriamojovande1">'[1]Forma 9'!$X$90</definedName>
    <definedName name="SIS062_F_Investiciniotu1Konkurencinesi1">'[1]Forma 9'!$AA$90</definedName>
    <definedName name="SIS062_F_Investiciniotu1Paslaugaproduk8">'[1]Forma 9'!$Y$90</definedName>
    <definedName name="SIS062_F_Investiciniotu1Paslaugaproduk9">'[1]Forma 9'!$AB$90</definedName>
    <definedName name="SIS062_F_Iseitinespasal1Elektrosenergi1">'[1]Forma 9'!$W$124</definedName>
    <definedName name="SIS062_F_Iseitinespasal1Elektrosenergi2">'[1]Forma 9'!$Z$124</definedName>
    <definedName name="SIS062_F_Iseitinespasal1Geriamojovande1">'[1]Forma 9'!$X$124</definedName>
    <definedName name="SIS062_F_Iseitinespasal1Konkurencinesi1">'[1]Forma 9'!$AA$124</definedName>
    <definedName name="SIS062_F_Iseitinespasal1Paslaugaproduk8">'[1]Forma 9'!$Y$124</definedName>
    <definedName name="SIS062_F_Iseitinespasal1Paslaugaproduk9">'[1]Forma 9'!$AB$124</definedName>
    <definedName name="SIS062_F_Isviso2Kontrole">'[1]Forma 9'!$FI$190</definedName>
    <definedName name="SIS062_F_Itaptarnavimos1Elektrosenergi1">'[1]Forma 9'!$W$96</definedName>
    <definedName name="SIS062_F_Itaptarnavimos1Elektrosenergi2">'[1]Forma 9'!$Z$96</definedName>
    <definedName name="SIS062_F_Itaptarnavimos1Geriamojovande1">'[1]Forma 9'!$X$96</definedName>
    <definedName name="SIS062_F_Itaptarnavimos1Konkurencinesi1">'[1]Forma 9'!$AA$96</definedName>
    <definedName name="SIS062_F_Itaptarnavimos1Paslaugaproduk8">'[1]Forma 9'!$Y$96</definedName>
    <definedName name="SIS062_F_Itaptarnavimos1Paslaugaproduk9">'[1]Forma 9'!$AB$96</definedName>
    <definedName name="SIS062_F_Kanceliariness1Elektrosenergi1">'[1]Forma 9'!$W$151</definedName>
    <definedName name="SIS062_F_Kanceliariness1Elektrosenergi2">'[1]Forma 9'!$Z$151</definedName>
    <definedName name="SIS062_F_Kanceliariness1Geriamojovande1">'[1]Forma 9'!$X$151</definedName>
    <definedName name="SIS062_F_Kanceliariness1Konkurencinesi1">'[1]Forma 9'!$AA$151</definedName>
    <definedName name="SIS062_F_Kanceliariness1Paslaugaproduk8">'[1]Forma 9'!$Y$151</definedName>
    <definedName name="SIS062_F_Kanceliariness1Paslaugaproduk9">'[1]Forma 9'!$AB$151</definedName>
    <definedName name="SIS062_F_Kelionessanaud1Elektrosenergi1">'[1]Forma 9'!$W$126</definedName>
    <definedName name="SIS062_F_Kelionessanaud1Elektrosenergi2">'[1]Forma 9'!$Z$126</definedName>
    <definedName name="SIS062_F_Kelionessanaud1Geriamojovande1">'[1]Forma 9'!$X$126</definedName>
    <definedName name="SIS062_F_Kelionessanaud1Konkurencinesi1">'[1]Forma 9'!$AA$126</definedName>
    <definedName name="SIS062_F_Kelionessanaud1Paslaugaproduk8">'[1]Forma 9'!$Y$126</definedName>
    <definedName name="SIS062_F_Kelionessanaud1Paslaugaproduk9">'[1]Forma 9'!$AB$126</definedName>
    <definedName name="SIS062_F_Kitoilgalaikio1Elektrosenergi1">'[1]Forma 9'!$W$91</definedName>
    <definedName name="SIS062_F_Kitoilgalaikio1Elektrosenergi2">'[1]Forma 9'!$Z$91</definedName>
    <definedName name="SIS062_F_Kitoilgalaikio1Geriamojovande1">'[1]Forma 9'!$X$91</definedName>
    <definedName name="SIS062_F_Kitoilgalaikio1Konkurencinesi1">'[1]Forma 9'!$AA$91</definedName>
    <definedName name="SIS062_F_Kitoilgalaikio1Paslaugaproduk8">'[1]Forma 9'!$Y$91</definedName>
    <definedName name="SIS062_F_Kitoilgalaikio1Paslaugaproduk9">'[1]Forma 9'!$AB$91</definedName>
    <definedName name="SIS062_F_Kitomaterialau1Elektrosenergi1">'[1]Forma 9'!$W$89</definedName>
    <definedName name="SIS062_F_Kitomaterialau1Elektrosenergi2">'[1]Forma 9'!$Z$89</definedName>
    <definedName name="SIS062_F_Kitomaterialau1Geriamojovande1">'[1]Forma 9'!$X$89</definedName>
    <definedName name="SIS062_F_Kitomaterialau1Konkurencinesi1">'[1]Forma 9'!$AA$89</definedName>
    <definedName name="SIS062_F_Kitomaterialau1Paslaugaproduk8">'[1]Forma 9'!$Y$89</definedName>
    <definedName name="SIS062_F_Kitomaterialau1Paslaugaproduk9">'[1]Forma 9'!$AB$89</definedName>
    <definedName name="SIS062_F_Kitonematerial1Elektrosenergi1">'[1]Forma 9'!$W$69</definedName>
    <definedName name="SIS062_F_Kitonematerial1Elektrosenergi2">'[1]Forma 9'!$Z$69</definedName>
    <definedName name="SIS062_F_Kitonematerial1Geriamojovande1">'[1]Forma 9'!$X$69</definedName>
    <definedName name="SIS062_F_Kitonematerial1Konkurencinesi1">'[1]Forma 9'!$AA$69</definedName>
    <definedName name="SIS062_F_Kitonematerial1Paslaugaproduk8">'[1]Forma 9'!$Y$69</definedName>
    <definedName name="SIS062_F_Kitonematerial1Paslaugaproduk9">'[1]Forma 9'!$AB$69</definedName>
    <definedName name="SIS062_F_Kitosadministr1Elektrosenergi1">'[1]Forma 9'!$W$156</definedName>
    <definedName name="SIS062_F_Kitosadministr1Elektrosenergi2">'[1]Forma 9'!$Z$156</definedName>
    <definedName name="SIS062_F_Kitosadministr1Geriamojovande1">'[1]Forma 9'!$X$156</definedName>
    <definedName name="SIS062_F_Kitosadministr1Konkurencinesi1">'[1]Forma 9'!$AA$156</definedName>
    <definedName name="SIS062_F_Kitosadministr1Paslaugaproduk8">'[1]Forma 9'!$Y$156</definedName>
    <definedName name="SIS062_F_Kitosadministr1Paslaugaproduk9">'[1]Forma 9'!$AB$156</definedName>
    <definedName name="SIS062_F_Kitosadministr2Elektrosenergi1">'[1]Forma 9'!$W$157</definedName>
    <definedName name="SIS062_F_Kitosadministr2Elektrosenergi2">'[1]Forma 9'!$Z$157</definedName>
    <definedName name="SIS062_F_Kitosadministr2Geriamojovande1">'[1]Forma 9'!$X$157</definedName>
    <definedName name="SIS062_F_Kitosadministr2Konkurencinesi1">'[1]Forma 9'!$AA$157</definedName>
    <definedName name="SIS062_F_Kitosadministr2Paslaugaproduk8">'[1]Forma 9'!$Y$157</definedName>
    <definedName name="SIS062_F_Kitosadministr2Paslaugaproduk9">'[1]Forma 9'!$AB$157</definedName>
    <definedName name="SIS062_F_Kitosadministr3Elektrosenergi1">'[1]Forma 9'!$W$158</definedName>
    <definedName name="SIS062_F_Kitosadministr3Elektrosenergi2">'[1]Forma 9'!$Z$158</definedName>
    <definedName name="SIS062_F_Kitosadministr3Geriamojovande1">'[1]Forma 9'!$X$158</definedName>
    <definedName name="SIS062_F_Kitosadministr3Konkurencinesi1">'[1]Forma 9'!$AA$158</definedName>
    <definedName name="SIS062_F_Kitosadministr3Paslaugaproduk8">'[1]Forma 9'!$Y$158</definedName>
    <definedName name="SIS062_F_Kitosadministr3Paslaugaproduk9">'[1]Forma 9'!$AB$158</definedName>
    <definedName name="SIS062_F_Kitoseinamojor1Elektrosenergi1">'[1]Forma 9'!$W$114</definedName>
    <definedName name="SIS062_F_Kitoseinamojor1Elektrosenergi2">'[1]Forma 9'!$Z$114</definedName>
    <definedName name="SIS062_F_Kitoseinamojor1Geriamojovande1">'[1]Forma 9'!$X$114</definedName>
    <definedName name="SIS062_F_Kitoseinamojor1Konkurencinesi1">'[1]Forma 9'!$AA$114</definedName>
    <definedName name="SIS062_F_Kitoseinamojor1Paslaugaproduk8">'[1]Forma 9'!$Y$114</definedName>
    <definedName name="SIS062_F_Kitoseinamojor1Paslaugaproduk9">'[1]Forma 9'!$AB$114</definedName>
    <definedName name="SIS062_F_Kitoseinamojor2Elektrosenergi1">'[1]Forma 9'!$W$115</definedName>
    <definedName name="SIS062_F_Kitoseinamojor2Elektrosenergi2">'[1]Forma 9'!$Z$115</definedName>
    <definedName name="SIS062_F_Kitoseinamojor2Geriamojovande1">'[1]Forma 9'!$X$115</definedName>
    <definedName name="SIS062_F_Kitoseinamojor2Konkurencinesi1">'[1]Forma 9'!$AA$115</definedName>
    <definedName name="SIS062_F_Kitoseinamojor2Paslaugaproduk8">'[1]Forma 9'!$Y$115</definedName>
    <definedName name="SIS062_F_Kitoseinamojor2Paslaugaproduk9">'[1]Forma 9'!$AB$115</definedName>
    <definedName name="SIS062_F_Kitoseinamojor3Elektrosenergi1">'[1]Forma 9'!$W$116</definedName>
    <definedName name="SIS062_F_Kitoseinamojor3Elektrosenergi2">'[1]Forma 9'!$Z$116</definedName>
    <definedName name="SIS062_F_Kitoseinamojor3Geriamojovande1">'[1]Forma 9'!$X$116</definedName>
    <definedName name="SIS062_F_Kitoseinamojor3Konkurencinesi1">'[1]Forma 9'!$AA$116</definedName>
    <definedName name="SIS062_F_Kitoseinamojor3Paslaugaproduk8">'[1]Forma 9'!$Y$116</definedName>
    <definedName name="SIS062_F_Kitoseinamojor3Paslaugaproduk9">'[1]Forma 9'!$AB$116</definedName>
    <definedName name="SIS062_F_Kitoseinamojor4Elektrosenergi1">'[1]Forma 9'!$W$117</definedName>
    <definedName name="SIS062_F_Kitoseinamojor4Elektrosenergi2">'[1]Forma 9'!$Z$117</definedName>
    <definedName name="SIS062_F_Kitoseinamojor4Geriamojovande1">'[1]Forma 9'!$X$117</definedName>
    <definedName name="SIS062_F_Kitoseinamojor4Konkurencinesi1">'[1]Forma 9'!$AA$117</definedName>
    <definedName name="SIS062_F_Kitoseinamojor4Paslaugaproduk8">'[1]Forma 9'!$Y$117</definedName>
    <definedName name="SIS062_F_Kitoseinamojor4Paslaugaproduk9">'[1]Forma 9'!$AB$117</definedName>
    <definedName name="SIS062_F_Kitoseinamojor5Elektrosenergi1">'[1]Forma 9'!$W$118</definedName>
    <definedName name="SIS062_F_Kitoseinamojor5Elektrosenergi2">'[1]Forma 9'!$Z$118</definedName>
    <definedName name="SIS062_F_Kitoseinamojor5Geriamojovande1">'[1]Forma 9'!$X$118</definedName>
    <definedName name="SIS062_F_Kitoseinamojor5Konkurencinesi1">'[1]Forma 9'!$AA$118</definedName>
    <definedName name="SIS062_F_Kitoseinamojor5Paslaugaproduk8">'[1]Forma 9'!$Y$118</definedName>
    <definedName name="SIS062_F_Kitoseinamojor5Paslaugaproduk9">'[1]Forma 9'!$AB$118</definedName>
    <definedName name="SIS062_F_Kitosfinansine1Elektrosenergi1">'[1]Forma 9'!$W$144</definedName>
    <definedName name="SIS062_F_Kitosfinansine1Elektrosenergi2">'[1]Forma 9'!$Z$144</definedName>
    <definedName name="SIS062_F_Kitosfinansine1Geriamojovande1">'[1]Forma 9'!$X$144</definedName>
    <definedName name="SIS062_F_Kitosfinansine1Konkurencinesi1">'[1]Forma 9'!$AA$144</definedName>
    <definedName name="SIS062_F_Kitosfinansine1Paslaugaproduk8">'[1]Forma 9'!$Y$144</definedName>
    <definedName name="SIS062_F_Kitosfinansine1Paslaugaproduk9">'[1]Forma 9'!$AB$144</definedName>
    <definedName name="SIS062_F_Kitosfinansine2Elektrosenergi1">'[1]Forma 9'!$W$145</definedName>
    <definedName name="SIS062_F_Kitosfinansine2Elektrosenergi2">'[1]Forma 9'!$Z$145</definedName>
    <definedName name="SIS062_F_Kitosfinansine2Geriamojovande1">'[1]Forma 9'!$X$145</definedName>
    <definedName name="SIS062_F_Kitosfinansine2Konkurencinesi1">'[1]Forma 9'!$AA$145</definedName>
    <definedName name="SIS062_F_Kitosfinansine2Paslaugaproduk8">'[1]Forma 9'!$Y$145</definedName>
    <definedName name="SIS062_F_Kitosfinansine2Paslaugaproduk9">'[1]Forma 9'!$AB$145</definedName>
    <definedName name="SIS062_F_Kitosirangospr1Elektrosenergi1">'[1]Forma 9'!$W$79</definedName>
    <definedName name="SIS062_F_Kitosirangospr1Elektrosenergi2">'[1]Forma 9'!$Z$79</definedName>
    <definedName name="SIS062_F_Kitosirangospr1Geriamojovande1">'[1]Forma 9'!$X$79</definedName>
    <definedName name="SIS062_F_Kitosirangospr1Konkurencinesi1">'[1]Forma 9'!$AA$79</definedName>
    <definedName name="SIS062_F_Kitosirangospr1Paslaugaproduk8">'[1]Forma 9'!$Y$79</definedName>
    <definedName name="SIS062_F_Kitosirangospr1Paslaugaproduk9">'[1]Forma 9'!$AB$79</definedName>
    <definedName name="SIS062_F_Kitosirangospr2Elektrosenergi1">'[1]Forma 9'!$W$85</definedName>
    <definedName name="SIS062_F_Kitosirangospr2Elektrosenergi2">'[1]Forma 9'!$Z$85</definedName>
    <definedName name="SIS062_F_Kitosirangospr2Geriamojovande1">'[1]Forma 9'!$X$85</definedName>
    <definedName name="SIS062_F_Kitosirangospr2Konkurencinesi1">'[1]Forma 9'!$AA$85</definedName>
    <definedName name="SIS062_F_Kitosirangospr2Paslaugaproduk8">'[1]Forma 9'!$Y$85</definedName>
    <definedName name="SIS062_F_Kitosirangospr2Paslaugaproduk9">'[1]Forma 9'!$AB$85</definedName>
    <definedName name="SIS062_F_Kitosirangospr3Elektrosenergi1">'[1]Forma 9'!$W$86</definedName>
    <definedName name="SIS062_F_Kitosirangospr3Elektrosenergi2">'[1]Forma 9'!$Z$86</definedName>
    <definedName name="SIS062_F_Kitosirangospr3Geriamojovande1">'[1]Forma 9'!$X$86</definedName>
    <definedName name="SIS062_F_Kitosirangospr3Konkurencinesi1">'[1]Forma 9'!$AA$86</definedName>
    <definedName name="SIS062_F_Kitosirangospr3Paslaugaproduk8">'[1]Forma 9'!$Y$86</definedName>
    <definedName name="SIS062_F_Kitosirangospr3Paslaugaproduk9">'[1]Forma 9'!$AB$86</definedName>
    <definedName name="SIS062_F_Kitosirangospr4Elektrosenergi1">'[1]Forma 9'!$W$87</definedName>
    <definedName name="SIS062_F_Kitosirangospr4Elektrosenergi2">'[1]Forma 9'!$Z$87</definedName>
    <definedName name="SIS062_F_Kitosirangospr4Geriamojovande1">'[1]Forma 9'!$X$87</definedName>
    <definedName name="SIS062_F_Kitosirangospr4Konkurencinesi1">'[1]Forma 9'!$AA$87</definedName>
    <definedName name="SIS062_F_Kitosirangospr4Paslaugaproduk8">'[1]Forma 9'!$Y$87</definedName>
    <definedName name="SIS062_F_Kitosirangospr4Paslaugaproduk9">'[1]Forma 9'!$AB$87</definedName>
    <definedName name="SIS062_F_Kitoskintamosi1Elektrosenergi1">'[1]Forma 9'!$W$56</definedName>
    <definedName name="SIS062_F_Kitoskintamosi1Elektrosenergi2">'[1]Forma 9'!$Z$56</definedName>
    <definedName name="SIS062_F_Kitoskintamosi2Elektrosenergi1">'[1]Forma 9'!$W$62</definedName>
    <definedName name="SIS062_F_Kitoskintamosi2Elektrosenergi2">'[1]Forma 9'!$Z$62</definedName>
    <definedName name="SIS062_F_Kitoskintamosi2Geriamojovande1">'[1]Forma 9'!$X$62</definedName>
    <definedName name="SIS062_F_Kitoskintamosi2Konkurencinesi1">'[1]Forma 9'!$AA$62</definedName>
    <definedName name="SIS062_F_Kitoskintamosi2Paslaugaproduk8">'[1]Forma 9'!$Y$62</definedName>
    <definedName name="SIS062_F_Kitoskintamosi2Paslaugaproduk9">'[1]Forma 9'!$AB$62</definedName>
    <definedName name="SIS062_F_Kitoskintamosi3Elektrosenergi1">'[1]Forma 9'!$W$63</definedName>
    <definedName name="SIS062_F_Kitoskintamosi3Elektrosenergi2">'[1]Forma 9'!$Z$63</definedName>
    <definedName name="SIS062_F_Kitoskintamosi3Geriamojovande1">'[1]Forma 9'!$X$63</definedName>
    <definedName name="SIS062_F_Kitoskintamosi3Konkurencinesi1">'[1]Forma 9'!$AA$63</definedName>
    <definedName name="SIS062_F_Kitoskintamosi3Paslaugaproduk8">'[1]Forma 9'!$Y$63</definedName>
    <definedName name="SIS062_F_Kitoskintamosi3Paslaugaproduk9">'[1]Forma 9'!$AB$63</definedName>
    <definedName name="SIS062_F_Kitoskurorusie1Elektrosenergi1">'[1]Forma 9'!$W$41</definedName>
    <definedName name="SIS062_F_Kitoskurorusie1Elektrosenergi2">'[1]Forma 9'!$Z$41</definedName>
    <definedName name="SIS062_F_Kitoskurorusie1Geriamojovande1">'[1]Forma 9'!$X$41</definedName>
    <definedName name="SIS062_F_Kitoskurorusie1Konkurencinesi1">'[1]Forma 9'!$AA$41</definedName>
    <definedName name="SIS062_F_Kitoskurorusie1Paslaugaproduk8">'[1]Forma 9'!$Y$41</definedName>
    <definedName name="SIS062_F_Kitoskurorusie1Paslaugaproduk9">'[1]Forma 9'!$AB$41</definedName>
    <definedName name="SIS062_F_Kitoskurorusie2Elektrosenergi1">'[1]Forma 9'!$W$42</definedName>
    <definedName name="SIS062_F_Kitoskurorusie2Elektrosenergi2">'[1]Forma 9'!$Z$42</definedName>
    <definedName name="SIS062_F_Kitoskurorusie2Geriamojovande1">'[1]Forma 9'!$X$42</definedName>
    <definedName name="SIS062_F_Kitoskurorusie2Konkurencinesi1">'[1]Forma 9'!$AA$42</definedName>
    <definedName name="SIS062_F_Kitoskurorusie2Paslaugaproduk8">'[1]Forma 9'!$Y$42</definedName>
    <definedName name="SIS062_F_Kitoskurorusie2Paslaugaproduk9">'[1]Forma 9'!$AB$42</definedName>
    <definedName name="SIS062_F_Kitoskurorusie3Elektrosenergi1">'[1]Forma 9'!$W$43</definedName>
    <definedName name="SIS062_F_Kitoskurorusie3Elektrosenergi2">'[1]Forma 9'!$Z$43</definedName>
    <definedName name="SIS062_F_Kitoskurorusie3Geriamojovande1">'[1]Forma 9'!$X$43</definedName>
    <definedName name="SIS062_F_Kitoskurorusie3Konkurencinesi1">'[1]Forma 9'!$AA$43</definedName>
    <definedName name="SIS062_F_Kitoskurorusie3Paslaugaproduk8">'[1]Forma 9'!$Y$43</definedName>
    <definedName name="SIS062_F_Kitoskurorusie3Paslaugaproduk9">'[1]Forma 9'!$AB$43</definedName>
    <definedName name="SIS062_F_Kitospaskirtie1Elektrosenergi1">'[1]Forma 9'!$W$73</definedName>
    <definedName name="SIS062_F_Kitospaskirtie1Elektrosenergi2">'[1]Forma 9'!$Z$73</definedName>
    <definedName name="SIS062_F_Kitospaskirtie1Geriamojovande1">'[1]Forma 9'!$X$73</definedName>
    <definedName name="SIS062_F_Kitospaskirtie1Konkurencinesi1">'[1]Forma 9'!$AA$73</definedName>
    <definedName name="SIS062_F_Kitospaskirtie1Paslaugaproduk8">'[1]Forma 9'!$Y$73</definedName>
    <definedName name="SIS062_F_Kitospaskirtie1Paslaugaproduk9">'[1]Forma 9'!$AB$73</definedName>
    <definedName name="SIS062_F_Kitospaskirtie2Elektrosenergi1">'[1]Forma 9'!$W$74</definedName>
    <definedName name="SIS062_F_Kitospaskirtie2Elektrosenergi2">'[1]Forma 9'!$Z$74</definedName>
    <definedName name="SIS062_F_Kitospaskirtie2Geriamojovande1">'[1]Forma 9'!$X$74</definedName>
    <definedName name="SIS062_F_Kitospaskirtie2Konkurencinesi1">'[1]Forma 9'!$AA$74</definedName>
    <definedName name="SIS062_F_Kitospaskirtie2Paslaugaproduk8">'[1]Forma 9'!$Y$74</definedName>
    <definedName name="SIS062_F_Kitospaskirtie2Paslaugaproduk9">'[1]Forma 9'!$AB$74</definedName>
    <definedName name="SIS062_F_Kitospaskirtie3Elektrosenergi1">'[1]Forma 9'!$W$75</definedName>
    <definedName name="SIS062_F_Kitospaskirtie3Elektrosenergi2">'[1]Forma 9'!$Z$75</definedName>
    <definedName name="SIS062_F_Kitospaskirtie3Geriamojovande1">'[1]Forma 9'!$X$75</definedName>
    <definedName name="SIS062_F_Kitospaskirtie3Konkurencinesi1">'[1]Forma 9'!$AA$75</definedName>
    <definedName name="SIS062_F_Kitospaskirtie3Paslaugaproduk8">'[1]Forma 9'!$Y$75</definedName>
    <definedName name="SIS062_F_Kitospaskirtie3Paslaugaproduk9">'[1]Forma 9'!$AB$75</definedName>
    <definedName name="SIS062_F_Kitospaskirtie4Elektrosenergi1">'[1]Forma 9'!$W$76</definedName>
    <definedName name="SIS062_F_Kitospaskirtie4Elektrosenergi2">'[1]Forma 9'!$Z$76</definedName>
    <definedName name="SIS062_F_Kitospaskirtie4Geriamojovande1">'[1]Forma 9'!$X$76</definedName>
    <definedName name="SIS062_F_Kitospaskirtie4Konkurencinesi1">'[1]Forma 9'!$AA$76</definedName>
    <definedName name="SIS062_F_Kitospaskirtie4Paslaugaproduk8">'[1]Forma 9'!$Y$76</definedName>
    <definedName name="SIS062_F_Kitospaskirtie4Paslaugaproduk9">'[1]Forma 9'!$AB$76</definedName>
    <definedName name="SIS062_F_Kitospaskirtie5Elektrosenergi1">'[1]Forma 9'!$W$78</definedName>
    <definedName name="SIS062_F_Kitospaskirtie5Elektrosenergi2">'[1]Forma 9'!$Z$78</definedName>
    <definedName name="SIS062_F_Kitospaskirtie5Geriamojovande1">'[1]Forma 9'!$X$78</definedName>
    <definedName name="SIS062_F_Kitospaskirtie5Konkurencinesi1">'[1]Forma 9'!$AA$78</definedName>
    <definedName name="SIS062_F_Kitospaskirtie5Paslaugaproduk8">'[1]Forma 9'!$Y$78</definedName>
    <definedName name="SIS062_F_Kitospaskirtie5Paslaugaproduk9">'[1]Forma 9'!$AB$78</definedName>
    <definedName name="SIS062_F_Kitospastovios1Balansavimasce2">'[1]Forma 9'!$AI$173</definedName>
    <definedName name="SIS062_F_Kitospastovios1Balansavimasce3">'[1]Forma 9'!$BB$173</definedName>
    <definedName name="SIS062_F_Kitospastovios1Balansavimasce4">'[1]Forma 9'!$BU$173</definedName>
    <definedName name="SIS062_F_Kitospastovios1Balansavimasce5">'[1]Forma 9'!$CN$173</definedName>
    <definedName name="SIS062_F_Kitospastovios1Balansavimasce6">'[1]Forma 9'!$DG$173</definedName>
    <definedName name="SIS062_F_Kitospastovios1Balansavimasce7">'[1]Forma 9'!$DZ$173</definedName>
    <definedName name="SIS062_F_Kitospastovios1Balansavimasce8">'[1]Forma 9'!$ES$173</definedName>
    <definedName name="SIS062_F_Kitospastovios1Elektrosenergi1">'[1]Forma 9'!$W$173</definedName>
    <definedName name="SIS062_F_Kitospastovios1Elektrosenergi2">'[1]Forma 9'!$Z$173</definedName>
    <definedName name="SIS062_F_Kitospastovios1Geriamojovande1">'[1]Forma 9'!$X$173</definedName>
    <definedName name="SIS062_F_Kitospastovios1Karstovandensa2">'[1]Forma 9'!$AN$173</definedName>
    <definedName name="SIS062_F_Kitospastovios1Karstovandensa3">'[1]Forma 9'!$BG$173</definedName>
    <definedName name="SIS062_F_Kitospastovios1Karstovandensa4">'[1]Forma 9'!$BZ$173</definedName>
    <definedName name="SIS062_F_Kitospastovios1Karstovandensa5">'[1]Forma 9'!$CS$173</definedName>
    <definedName name="SIS062_F_Kitospastovios1Karstovandensa6">'[1]Forma 9'!$DL$173</definedName>
    <definedName name="SIS062_F_Kitospastovios1Karstovandensa7">'[1]Forma 9'!$EE$173</definedName>
    <definedName name="SIS062_F_Kitospastovios1Karstovandensa8">'[1]Forma 9'!$EX$173</definedName>
    <definedName name="SIS062_F_Kitospastovios1Karstovandenst11">'[1]Forma 9'!$AL$173</definedName>
    <definedName name="SIS062_F_Kitospastovios1Karstovandenst12">'[1]Forma 9'!$AM$173</definedName>
    <definedName name="SIS062_F_Kitospastovios1Karstovandenst13">'[1]Forma 9'!$BE$173</definedName>
    <definedName name="SIS062_F_Kitospastovios1Karstovandenst14">'[1]Forma 9'!$BF$173</definedName>
    <definedName name="SIS062_F_Kitospastovios1Karstovandenst15">'[1]Forma 9'!$BX$173</definedName>
    <definedName name="SIS062_F_Kitospastovios1Karstovandenst16">'[1]Forma 9'!$BY$173</definedName>
    <definedName name="SIS062_F_Kitospastovios1Karstovandenst17">'[1]Forma 9'!$CQ$173</definedName>
    <definedName name="SIS062_F_Kitospastovios1Karstovandenst18">'[1]Forma 9'!$CR$173</definedName>
    <definedName name="SIS062_F_Kitospastovios1Karstovandenst19">'[1]Forma 9'!$DJ$173</definedName>
    <definedName name="SIS062_F_Kitospastovios1Karstovandenst20">'[1]Forma 9'!$DK$173</definedName>
    <definedName name="SIS062_F_Kitospastovios1Karstovandenst21">'[1]Forma 9'!$EC$173</definedName>
    <definedName name="SIS062_F_Kitospastovios1Karstovandenst22">'[1]Forma 9'!$ED$173</definedName>
    <definedName name="SIS062_F_Kitospastovios1Karstovandenst23">'[1]Forma 9'!$EV$173</definedName>
    <definedName name="SIS062_F_Kitospastovios1Karstovandenst24">'[1]Forma 9'!$EW$173</definedName>
    <definedName name="SIS062_F_Kitospastovios1Katiliniuirele10">'[1]Forma 9'!$CJ$173</definedName>
    <definedName name="SIS062_F_Kitospastovios1Katiliniuirele11">'[1]Forma 9'!$DA$173</definedName>
    <definedName name="SIS062_F_Kitospastovios1Katiliniuirele12">'[1]Forma 9'!$DC$173</definedName>
    <definedName name="SIS062_F_Kitospastovios1Katiliniuirele13">'[1]Forma 9'!$DT$173</definedName>
    <definedName name="SIS062_F_Kitospastovios1Katiliniuirele14">'[1]Forma 9'!$DV$173</definedName>
    <definedName name="SIS062_F_Kitospastovios1Katiliniuirele15">'[1]Forma 9'!$EM$173</definedName>
    <definedName name="SIS062_F_Kitospastovios1Katiliniuirele16">'[1]Forma 9'!$EO$173</definedName>
    <definedName name="SIS062_F_Kitospastovios1Katiliniuirele3">'[1]Forma 9'!$AC$173</definedName>
    <definedName name="SIS062_F_Kitospastovios1Katiliniuirele4">'[1]Forma 9'!$AE$173</definedName>
    <definedName name="SIS062_F_Kitospastovios1Katiliniuirele5">'[1]Forma 9'!$AV$173</definedName>
    <definedName name="SIS062_F_Kitospastovios1Katiliniuirele6">'[1]Forma 9'!$AX$173</definedName>
    <definedName name="SIS062_F_Kitospastovios1Katiliniuirele7">'[1]Forma 9'!$BO$173</definedName>
    <definedName name="SIS062_F_Kitospastovios1Katiliniuirele8">'[1]Forma 9'!$BQ$173</definedName>
    <definedName name="SIS062_F_Kitospastovios1Katiliniuirele9">'[1]Forma 9'!$CH$173</definedName>
    <definedName name="SIS062_F_Kitospastovios1Kogeneracinese10">'[1]Forma 9'!$CK$173</definedName>
    <definedName name="SIS062_F_Kitospastovios1Kogeneracinese11">'[1]Forma 9'!$DB$173</definedName>
    <definedName name="SIS062_F_Kitospastovios1Kogeneracinese12">'[1]Forma 9'!$DD$173</definedName>
    <definedName name="SIS062_F_Kitospastovios1Kogeneracinese13">'[1]Forma 9'!$DU$173</definedName>
    <definedName name="SIS062_F_Kitospastovios1Kogeneracinese14">'[1]Forma 9'!$DW$173</definedName>
    <definedName name="SIS062_F_Kitospastovios1Kogeneracinese15">'[1]Forma 9'!$EN$173</definedName>
    <definedName name="SIS062_F_Kitospastovios1Kogeneracinese16">'[1]Forma 9'!$EP$173</definedName>
    <definedName name="SIS062_F_Kitospastovios1Kogeneracinese3">'[1]Forma 9'!$AD$173</definedName>
    <definedName name="SIS062_F_Kitospastovios1Kogeneracinese4">'[1]Forma 9'!$AF$173</definedName>
    <definedName name="SIS062_F_Kitospastovios1Kogeneracinese5">'[1]Forma 9'!$AW$173</definedName>
    <definedName name="SIS062_F_Kitospastovios1Kogeneracinese6">'[1]Forma 9'!$AY$173</definedName>
    <definedName name="SIS062_F_Kitospastovios1Kogeneracinese7">'[1]Forma 9'!$BP$173</definedName>
    <definedName name="SIS062_F_Kitospastovios1Kogeneracinese8">'[1]Forma 9'!$BR$173</definedName>
    <definedName name="SIS062_F_Kitospastovios1Kogeneracinese9">'[1]Forma 9'!$CI$173</definedName>
    <definedName name="SIS062_F_Kitospastovios1Konkurencinesi1">'[1]Forma 9'!$AA$173</definedName>
    <definedName name="SIS062_F_Kitospastovios1Nereguliuojamo11">'[1]Forma 9'!$DS$173</definedName>
    <definedName name="SIS062_F_Kitospastovios1Nereguliuojamo13">'[1]Forma 9'!$EL$173</definedName>
    <definedName name="SIS062_F_Kitospastovios1Nereguliuojamo15">'[1]Forma 9'!$FE$173</definedName>
    <definedName name="SIS062_F_Kitospastovios1Nereguliuojamo3">'[1]Forma 9'!$AU$173</definedName>
    <definedName name="SIS062_F_Kitospastovios1Nereguliuojamo5">'[1]Forma 9'!$BN$173</definedName>
    <definedName name="SIS062_F_Kitospastovios1Nereguliuojamo7">'[1]Forma 9'!$CG$173</definedName>
    <definedName name="SIS062_F_Kitospastovios1Nereguliuojamo9">'[1]Forma 9'!$CZ$173</definedName>
    <definedName name="SIS062_F_Kitospastovios1Paslaugaproduk10">'[1]Forma 9'!$AG$173</definedName>
    <definedName name="SIS062_F_Kitospastovios1Paslaugaproduk11">'[1]Forma 9'!$AJ$173</definedName>
    <definedName name="SIS062_F_Kitospastovios1Paslaugaproduk12">'[1]Forma 9'!$AK$173</definedName>
    <definedName name="SIS062_F_Kitospastovios1Paslaugaproduk13">'[1]Forma 9'!$AO$173</definedName>
    <definedName name="SIS062_F_Kitospastovios1Paslaugaproduk14">'[1]Forma 9'!$AP$173</definedName>
    <definedName name="SIS062_F_Kitospastovios1Paslaugaproduk15">'[1]Forma 9'!$AS$173</definedName>
    <definedName name="SIS062_F_Kitospastovios1Paslaugaproduk16">'[1]Forma 9'!$AT$173</definedName>
    <definedName name="SIS062_F_Kitospastovios1Paslaugaproduk17">'[1]Forma 9'!$AZ$173</definedName>
    <definedName name="SIS062_F_Kitospastovios1Paslaugaproduk18">'[1]Forma 9'!$BC$173</definedName>
    <definedName name="SIS062_F_Kitospastovios1Paslaugaproduk19">'[1]Forma 9'!$BD$173</definedName>
    <definedName name="SIS062_F_Kitospastovios1Paslaugaproduk20">'[1]Forma 9'!$BH$173</definedName>
    <definedName name="SIS062_F_Kitospastovios1Paslaugaproduk21">'[1]Forma 9'!$BI$173</definedName>
    <definedName name="SIS062_F_Kitospastovios1Paslaugaproduk22">'[1]Forma 9'!$BL$173</definedName>
    <definedName name="SIS062_F_Kitospastovios1Paslaugaproduk23">'[1]Forma 9'!$BM$173</definedName>
    <definedName name="SIS062_F_Kitospastovios1Paslaugaproduk24">'[1]Forma 9'!$BS$173</definedName>
    <definedName name="SIS062_F_Kitospastovios1Paslaugaproduk25">'[1]Forma 9'!$BV$173</definedName>
    <definedName name="SIS062_F_Kitospastovios1Paslaugaproduk26">'[1]Forma 9'!$BW$173</definedName>
    <definedName name="SIS062_F_Kitospastovios1Paslaugaproduk27">'[1]Forma 9'!$CA$173</definedName>
    <definedName name="SIS062_F_Kitospastovios1Paslaugaproduk28">'[1]Forma 9'!$CB$173</definedName>
    <definedName name="SIS062_F_Kitospastovios1Paslaugaproduk29">'[1]Forma 9'!$CE$173</definedName>
    <definedName name="SIS062_F_Kitospastovios1Paslaugaproduk30">'[1]Forma 9'!$CF$173</definedName>
    <definedName name="SIS062_F_Kitospastovios1Paslaugaproduk31">'[1]Forma 9'!$CL$173</definedName>
    <definedName name="SIS062_F_Kitospastovios1Paslaugaproduk32">'[1]Forma 9'!$CO$173</definedName>
    <definedName name="SIS062_F_Kitospastovios1Paslaugaproduk33">'[1]Forma 9'!$CP$173</definedName>
    <definedName name="SIS062_F_Kitospastovios1Paslaugaproduk34">'[1]Forma 9'!$CT$173</definedName>
    <definedName name="SIS062_F_Kitospastovios1Paslaugaproduk35">'[1]Forma 9'!$CU$173</definedName>
    <definedName name="SIS062_F_Kitospastovios1Paslaugaproduk36">'[1]Forma 9'!$CX$173</definedName>
    <definedName name="SIS062_F_Kitospastovios1Paslaugaproduk37">'[1]Forma 9'!$CY$173</definedName>
    <definedName name="SIS062_F_Kitospastovios1Paslaugaproduk38">'[1]Forma 9'!$DE$173</definedName>
    <definedName name="SIS062_F_Kitospastovios1Paslaugaproduk39">'[1]Forma 9'!$DH$173</definedName>
    <definedName name="SIS062_F_Kitospastovios1Paslaugaproduk40">'[1]Forma 9'!$DI$173</definedName>
    <definedName name="SIS062_F_Kitospastovios1Paslaugaproduk41">'[1]Forma 9'!$DM$173</definedName>
    <definedName name="SIS062_F_Kitospastovios1Paslaugaproduk42">'[1]Forma 9'!$DN$173</definedName>
    <definedName name="SIS062_F_Kitospastovios1Paslaugaproduk43">'[1]Forma 9'!$DQ$173</definedName>
    <definedName name="SIS062_F_Kitospastovios1Paslaugaproduk44">'[1]Forma 9'!$DR$173</definedName>
    <definedName name="SIS062_F_Kitospastovios1Paslaugaproduk45">'[1]Forma 9'!$DX$173</definedName>
    <definedName name="SIS062_F_Kitospastovios1Paslaugaproduk46">'[1]Forma 9'!$EA$173</definedName>
    <definedName name="SIS062_F_Kitospastovios1Paslaugaproduk47">'[1]Forma 9'!$EB$173</definedName>
    <definedName name="SIS062_F_Kitospastovios1Paslaugaproduk48">'[1]Forma 9'!$EF$173</definedName>
    <definedName name="SIS062_F_Kitospastovios1Paslaugaproduk49">'[1]Forma 9'!$EG$173</definedName>
    <definedName name="SIS062_F_Kitospastovios1Paslaugaproduk50">'[1]Forma 9'!$EJ$173</definedName>
    <definedName name="SIS062_F_Kitospastovios1Paslaugaproduk51">'[1]Forma 9'!$EK$173</definedName>
    <definedName name="SIS062_F_Kitospastovios1Paslaugaproduk52">'[1]Forma 9'!$EQ$173</definedName>
    <definedName name="SIS062_F_Kitospastovios1Paslaugaproduk53">'[1]Forma 9'!$ET$173</definedName>
    <definedName name="SIS062_F_Kitospastovios1Paslaugaproduk54">'[1]Forma 9'!$EU$173</definedName>
    <definedName name="SIS062_F_Kitospastovios1Paslaugaproduk55">'[1]Forma 9'!$EY$173</definedName>
    <definedName name="SIS062_F_Kitospastovios1Paslaugaproduk56">'[1]Forma 9'!$EZ$173</definedName>
    <definedName name="SIS062_F_Kitospastovios1Paslaugaproduk57">'[1]Forma 9'!$FC$173</definedName>
    <definedName name="SIS062_F_Kitospastovios1Paslaugaproduk58">'[1]Forma 9'!$FD$173</definedName>
    <definedName name="SIS062_F_Kitospastovios1Paslaugaproduk8">'[1]Forma 9'!$Y$173</definedName>
    <definedName name="SIS062_F_Kitospastovios1Paslaugaproduk9">'[1]Forma 9'!$AB$173</definedName>
    <definedName name="SIS062_F_Kitospastovios1Pastatusildymo11">'[1]Forma 9'!$AQ$173</definedName>
    <definedName name="SIS062_F_Kitospastovios1Pastatusildymo12">'[1]Forma 9'!$AR$173</definedName>
    <definedName name="SIS062_F_Kitospastovios1Pastatusildymo13">'[1]Forma 9'!$BJ$173</definedName>
    <definedName name="SIS062_F_Kitospastovios1Pastatusildymo14">'[1]Forma 9'!$BK$173</definedName>
    <definedName name="SIS062_F_Kitospastovios1Pastatusildymo15">'[1]Forma 9'!$CC$173</definedName>
    <definedName name="SIS062_F_Kitospastovios1Pastatusildymo16">'[1]Forma 9'!$CD$173</definedName>
    <definedName name="SIS062_F_Kitospastovios1Pastatusildymo17">'[1]Forma 9'!$CV$173</definedName>
    <definedName name="SIS062_F_Kitospastovios1Pastatusildymo18">'[1]Forma 9'!$CW$173</definedName>
    <definedName name="SIS062_F_Kitospastovios1Pastatusildymo19">'[1]Forma 9'!$DO$173</definedName>
    <definedName name="SIS062_F_Kitospastovios1Pastatusildymo20">'[1]Forma 9'!$DP$173</definedName>
    <definedName name="SIS062_F_Kitospastovios1Pastatusildymo21">'[1]Forma 9'!$EH$173</definedName>
    <definedName name="SIS062_F_Kitospastovios1Pastatusildymo22">'[1]Forma 9'!$EI$173</definedName>
    <definedName name="SIS062_F_Kitospastovios1Pastatusildymo23">'[1]Forma 9'!$FA$173</definedName>
    <definedName name="SIS062_F_Kitospastovios1Pastatusildymo24">'[1]Forma 9'!$FB$173</definedName>
    <definedName name="SIS062_F_Kitospastovios1Silumosperdavi10">'[1]Forma 9'!$AH$173</definedName>
    <definedName name="SIS062_F_Kitospastovios1Silumosperdavi11">'[1]Forma 9'!$BA$173</definedName>
    <definedName name="SIS062_F_Kitospastovios1Silumosperdavi12">'[1]Forma 9'!$BT$173</definedName>
    <definedName name="SIS062_F_Kitospastovios1Silumosperdavi13">'[1]Forma 9'!$CM$173</definedName>
    <definedName name="SIS062_F_Kitospastovios1Silumosperdavi14">'[1]Forma 9'!$DF$173</definedName>
    <definedName name="SIS062_F_Kitospastovios1Silumosperdavi15">'[1]Forma 9'!$DY$173</definedName>
    <definedName name="SIS062_F_Kitospastovios1Silumosperdavi16">'[1]Forma 9'!$ER$173</definedName>
    <definedName name="SIS062_F_Kitospastovios2Elektrosenergi1">'[1]Forma 9'!$W$188</definedName>
    <definedName name="SIS062_F_Kitospastovios2Elektrosenergi2">'[1]Forma 9'!$Z$188</definedName>
    <definedName name="SIS062_F_Kitospastovios2Geriamojovande1">'[1]Forma 9'!$X$188</definedName>
    <definedName name="SIS062_F_Kitospastovios2Konkurencinesi1">'[1]Forma 9'!$AA$188</definedName>
    <definedName name="SIS062_F_Kitospastovios2Paslaugaproduk8">'[1]Forma 9'!$Y$188</definedName>
    <definedName name="SIS062_F_Kitospastovios2Paslaugaproduk9">'[1]Forma 9'!$AB$188</definedName>
    <definedName name="SIS062_F_Kitospastovios3Elektrosenergi1">'[1]Forma 9'!$W$189</definedName>
    <definedName name="SIS062_F_Kitospastovios3Elektrosenergi2">'[1]Forma 9'!$Z$189</definedName>
    <definedName name="SIS062_F_Kitospastovios3Geriamojovande1">'[1]Forma 9'!$X$189</definedName>
    <definedName name="SIS062_F_Kitospastovios3Konkurencinesi1">'[1]Forma 9'!$AA$189</definedName>
    <definedName name="SIS062_F_Kitospastovios3Paslaugaproduk8">'[1]Forma 9'!$Y$189</definedName>
    <definedName name="SIS062_F_Kitospastovios3Paslaugaproduk9">'[1]Forma 9'!$AB$189</definedName>
    <definedName name="SIS062_F_Kitosrinkodaro1Elektrosenergi1">'[1]Forma 9'!$W$168</definedName>
    <definedName name="SIS062_F_Kitosrinkodaro1Elektrosenergi2">'[1]Forma 9'!$Z$168</definedName>
    <definedName name="SIS062_F_Kitosrinkodaro1Geriamojovande1">'[1]Forma 9'!$X$168</definedName>
    <definedName name="SIS062_F_Kitosrinkodaro1Konkurencinesi1">'[1]Forma 9'!$AA$168</definedName>
    <definedName name="SIS062_F_Kitosrinkodaro1Paslaugaproduk8">'[1]Forma 9'!$Y$168</definedName>
    <definedName name="SIS062_F_Kitosrinkodaro1Paslaugaproduk9">'[1]Forma 9'!$AB$168</definedName>
    <definedName name="SIS062_F_Kitosrinkodaro2Elektrosenergi1">'[1]Forma 9'!$W$169</definedName>
    <definedName name="SIS062_F_Kitosrinkodaro2Elektrosenergi2">'[1]Forma 9'!$Z$169</definedName>
    <definedName name="SIS062_F_Kitosrinkodaro2Geriamojovande1">'[1]Forma 9'!$X$169</definedName>
    <definedName name="SIS062_F_Kitosrinkodaro2Konkurencinesi1">'[1]Forma 9'!$AA$169</definedName>
    <definedName name="SIS062_F_Kitosrinkodaro2Paslaugaproduk8">'[1]Forma 9'!$Y$169</definedName>
    <definedName name="SIS062_F_Kitosrinkodaro2Paslaugaproduk9">'[1]Forma 9'!$AB$169</definedName>
    <definedName name="SIS062_F_Kitossanaudoss1Elektrosenergi1">'[1]Forma 9'!$W$24</definedName>
    <definedName name="SIS062_F_Kitossanaudoss1Elektrosenergi2">'[1]Forma 9'!$Z$24</definedName>
    <definedName name="SIS062_F_Kitossanaudoss1Geriamojovande1">'[1]Forma 9'!$X$24</definedName>
    <definedName name="SIS062_F_Kitossanaudoss1Konkurencinesi1">'[1]Forma 9'!$AA$24</definedName>
    <definedName name="SIS062_F_Kitossanaudoss1Paslaugaproduk8">'[1]Forma 9'!$Y$24</definedName>
    <definedName name="SIS062_F_Kitossanaudoss1Paslaugaproduk9">'[1]Forma 9'!$AB$24</definedName>
    <definedName name="SIS062_F_Kitossanaudoss2Elektrosenergi1">'[1]Forma 9'!$W$44</definedName>
    <definedName name="SIS062_F_Kitossanaudoss2Elektrosenergi2">'[1]Forma 9'!$Z$44</definedName>
    <definedName name="SIS062_F_Kitossanaudoss2Geriamojovande1">'[1]Forma 9'!$X$44</definedName>
    <definedName name="SIS062_F_Kitossanaudoss2Konkurencinesi1">'[1]Forma 9'!$AA$44</definedName>
    <definedName name="SIS062_F_Kitossanaudoss2Paslaugaproduk8">'[1]Forma 9'!$Y$44</definedName>
    <definedName name="SIS062_F_Kitossanaudoss2Paslaugaproduk9">'[1]Forma 9'!$AB$44</definedName>
    <definedName name="SIS062_F_Kitossanaudoss3Elektrosenergi1">'[1]Forma 9'!$W$47</definedName>
    <definedName name="SIS062_F_Kitossanaudoss3Elektrosenergi2">'[1]Forma 9'!$Z$47</definedName>
    <definedName name="SIS062_F_Kitossanaudoss3Geriamojovande1">'[1]Forma 9'!$X$47</definedName>
    <definedName name="SIS062_F_Kitossanaudoss3Konkurencinesi1">'[1]Forma 9'!$AA$47</definedName>
    <definedName name="SIS062_F_Kitossanaudoss3Paslaugaproduk8">'[1]Forma 9'!$Y$47</definedName>
    <definedName name="SIS062_F_Kitossanaudoss3Paslaugaproduk9">'[1]Forma 9'!$AB$47</definedName>
    <definedName name="SIS062_F_Kitossanaudoss4Elektrosenergi1">'[1]Forma 9'!$W$51</definedName>
    <definedName name="SIS062_F_Kitossanaudoss4Elektrosenergi2">'[1]Forma 9'!$Z$51</definedName>
    <definedName name="SIS062_F_Kitossanaudoss4Geriamojovande1">'[1]Forma 9'!$X$51</definedName>
    <definedName name="SIS062_F_Kitossanaudoss4Konkurencinesi1">'[1]Forma 9'!$AA$51</definedName>
    <definedName name="SIS062_F_Kitossanaudoss4Paslaugaproduk8">'[1]Forma 9'!$Y$51</definedName>
    <definedName name="SIS062_F_Kitossanaudoss4Paslaugaproduk9">'[1]Forma 9'!$AB$51</definedName>
    <definedName name="SIS062_F_Kitossanaudoss5Elektrosenergi1">'[1]Forma 9'!$W$54</definedName>
    <definedName name="SIS062_F_Kitossanaudoss5Elektrosenergi2">'[1]Forma 9'!$Z$54</definedName>
    <definedName name="SIS062_F_Kitossanaudoss5Geriamojovande1">'[1]Forma 9'!$X$54</definedName>
    <definedName name="SIS062_F_Kitossanaudoss5Konkurencinesi1">'[1]Forma 9'!$AA$54</definedName>
    <definedName name="SIS062_F_Kitossanaudoss5Paslaugaproduk8">'[1]Forma 9'!$Y$54</definedName>
    <definedName name="SIS062_F_Kitossanaudoss5Paslaugaproduk9">'[1]Forma 9'!$AB$54</definedName>
    <definedName name="SIS062_F_Kitossanaudoss6Elektrosenergi1">'[1]Forma 9'!$W$55</definedName>
    <definedName name="SIS062_F_Kitossanaudoss6Elektrosenergi2">'[1]Forma 9'!$Z$55</definedName>
    <definedName name="SIS062_F_Kitossanaudoss6Geriamojovande1">'[1]Forma 9'!$X$55</definedName>
    <definedName name="SIS062_F_Kitossanaudoss6Konkurencinesi1">'[1]Forma 9'!$AA$55</definedName>
    <definedName name="SIS062_F_Kitossanaudoss6Paslaugaproduk8">'[1]Forma 9'!$Y$55</definedName>
    <definedName name="SIS062_F_Kitossanaudoss6Paslaugaproduk9">'[1]Forma 9'!$AB$55</definedName>
    <definedName name="SIS062_F_Kitossanaudoss7Elektrosenergi1">'[1]Forma 9'!$W$172</definedName>
    <definedName name="SIS062_F_Kitossanaudoss7Elektrosenergi2">'[1]Forma 9'!$Z$172</definedName>
    <definedName name="SIS062_F_Kitossanaudoss7Geriamojovande1">'[1]Forma 9'!$X$172</definedName>
    <definedName name="SIS062_F_Kitossanaudoss7Konkurencinesi1">'[1]Forma 9'!$AA$172</definedName>
    <definedName name="SIS062_F_Kitossanaudoss7Paslaugaproduk8">'[1]Forma 9'!$Y$172</definedName>
    <definedName name="SIS062_F_Kitossanaudoss7Paslaugaproduk9">'[1]Forma 9'!$AB$172</definedName>
    <definedName name="SIS062_F_Kitossupersona1Elektrosenergi1">'[1]Forma 9'!$W$128</definedName>
    <definedName name="SIS062_F_Kitossupersona1Elektrosenergi2">'[1]Forma 9'!$Z$128</definedName>
    <definedName name="SIS062_F_Kitossupersona1Geriamojovande1">'[1]Forma 9'!$X$128</definedName>
    <definedName name="SIS062_F_Kitossupersona1Konkurencinesi1">'[1]Forma 9'!$AA$128</definedName>
    <definedName name="SIS062_F_Kitossupersona1Paslaugaproduk8">'[1]Forma 9'!$Y$128</definedName>
    <definedName name="SIS062_F_Kitossupersona1Paslaugaproduk9">'[1]Forma 9'!$AB$128</definedName>
    <definedName name="SIS062_F_Kitossupersona2Elektrosenergi1">'[1]Forma 9'!$W$129</definedName>
    <definedName name="SIS062_F_Kitossupersona2Elektrosenergi2">'[1]Forma 9'!$Z$129</definedName>
    <definedName name="SIS062_F_Kitossupersona2Geriamojovande1">'[1]Forma 9'!$X$129</definedName>
    <definedName name="SIS062_F_Kitossupersona2Konkurencinesi1">'[1]Forma 9'!$AA$129</definedName>
    <definedName name="SIS062_F_Kitossupersona2Paslaugaproduk8">'[1]Forma 9'!$Y$129</definedName>
    <definedName name="SIS062_F_Kitossupersona2Paslaugaproduk9">'[1]Forma 9'!$AB$129</definedName>
    <definedName name="SIS062_F_Kitossupersona3Elektrosenergi1">'[1]Forma 9'!$W$130</definedName>
    <definedName name="SIS062_F_Kitossupersona3Elektrosenergi2">'[1]Forma 9'!$Z$130</definedName>
    <definedName name="SIS062_F_Kitossupersona3Geriamojovande1">'[1]Forma 9'!$X$130</definedName>
    <definedName name="SIS062_F_Kitossupersona3Konkurencinesi1">'[1]Forma 9'!$AA$130</definedName>
    <definedName name="SIS062_F_Kitossupersona3Paslaugaproduk8">'[1]Forma 9'!$Y$130</definedName>
    <definedName name="SIS062_F_Kitossupersona3Paslaugaproduk9">'[1]Forma 9'!$AB$130</definedName>
    <definedName name="SIS062_F_Kitossupersona4Elektrosenergi1">'[1]Forma 9'!$W$131</definedName>
    <definedName name="SIS062_F_Kitossupersona4Elektrosenergi2">'[1]Forma 9'!$Z$131</definedName>
    <definedName name="SIS062_F_Kitossupersona4Geriamojovande1">'[1]Forma 9'!$X$131</definedName>
    <definedName name="SIS062_F_Kitossupersona4Konkurencinesi1">'[1]Forma 9'!$AA$131</definedName>
    <definedName name="SIS062_F_Kitossupersona4Paslaugaproduk8">'[1]Forma 9'!$Y$131</definedName>
    <definedName name="SIS062_F_Kitossupersona4Paslaugaproduk9">'[1]Forma 9'!$AB$131</definedName>
    <definedName name="SIS062_F_Kitumasinuirir1Elektrosenergi1">'[1]Forma 9'!$W$84</definedName>
    <definedName name="SIS062_F_Kitumasinuirir1Elektrosenergi2">'[1]Forma 9'!$Z$84</definedName>
    <definedName name="SIS062_F_Kitumasinuirir1Geriamojovande1">'[1]Forma 9'!$X$84</definedName>
    <definedName name="SIS062_F_Kitumasinuirir1Konkurencinesi1">'[1]Forma 9'!$AA$84</definedName>
    <definedName name="SIS062_F_Kitumasinuirir1Paslaugaproduk8">'[1]Forma 9'!$Y$84</definedName>
    <definedName name="SIS062_F_Kitumasinuirir1Paslaugaproduk9">'[1]Forma 9'!$AB$84</definedName>
    <definedName name="SIS062_F_Kitumokesciuva1Elektrosenergi1">'[1]Forma 9'!$W$139</definedName>
    <definedName name="SIS062_F_Kitumokesciuva1Elektrosenergi2">'[1]Forma 9'!$Z$139</definedName>
    <definedName name="SIS062_F_Kitumokesciuva1Geriamojovande1">'[1]Forma 9'!$X$139</definedName>
    <definedName name="SIS062_F_Kitumokesciuva1Konkurencinesi1">'[1]Forma 9'!$AA$139</definedName>
    <definedName name="SIS062_F_Kitumokesciuva1Paslaugaproduk8">'[1]Forma 9'!$Y$139</definedName>
    <definedName name="SIS062_F_Kitumokesciuva1Paslaugaproduk9">'[1]Forma 9'!$AB$139</definedName>
    <definedName name="SIS062_F_Kituobjektunur1Elektrosenergi1">'[1]Forma 9'!$W$97</definedName>
    <definedName name="SIS062_F_Kituobjektunur1Elektrosenergi2">'[1]Forma 9'!$Z$97</definedName>
    <definedName name="SIS062_F_Kituobjektunur1Geriamojovande1">'[1]Forma 9'!$X$97</definedName>
    <definedName name="SIS062_F_Kituobjektunur1Konkurencinesi1">'[1]Forma 9'!$AA$97</definedName>
    <definedName name="SIS062_F_Kituobjektunur1Paslaugaproduk8">'[1]Forma 9'!$Y$97</definedName>
    <definedName name="SIS062_F_Kituobjektunur1Paslaugaproduk9">'[1]Forma 9'!$AB$97</definedName>
    <definedName name="SIS062_F_Komunalinespas1Elektrosenergi1">'[1]Forma 9'!$W$154</definedName>
    <definedName name="SIS062_F_Komunalinespas1Elektrosenergi2">'[1]Forma 9'!$Z$154</definedName>
    <definedName name="SIS062_F_Komunalinespas1Geriamojovande1">'[1]Forma 9'!$X$154</definedName>
    <definedName name="SIS062_F_Komunalinespas1Konkurencinesi1">'[1]Forma 9'!$AA$154</definedName>
    <definedName name="SIS062_F_Komunalinespas1Paslaugaproduk8">'[1]Forma 9'!$Y$154</definedName>
    <definedName name="SIS062_F_Komunalinespas1Paslaugaproduk9">'[1]Forma 9'!$AB$154</definedName>
    <definedName name="SIS062_F_Komunaliniupas1Elektrosenergi1">'[1]Forma 9'!$W$109</definedName>
    <definedName name="SIS062_F_Komunaliniupas1Elektrosenergi2">'[1]Forma 9'!$Z$109</definedName>
    <definedName name="SIS062_F_Komunaliniupas1Geriamojovande1">'[1]Forma 9'!$X$109</definedName>
    <definedName name="SIS062_F_Komunaliniupas1Konkurencinesi1">'[1]Forma 9'!$AA$109</definedName>
    <definedName name="SIS062_F_Komunaliniupas1Paslaugaproduk8">'[1]Forma 9'!$Y$109</definedName>
    <definedName name="SIS062_F_Komunaliniupas1Paslaugaproduk9">'[1]Forma 9'!$AB$109</definedName>
    <definedName name="SIS062_F_Konsultacinesp1Elektrosenergi1">'[1]Forma 9'!$W$148</definedName>
    <definedName name="SIS062_F_Konsultacinesp1Elektrosenergi2">'[1]Forma 9'!$Z$148</definedName>
    <definedName name="SIS062_F_Konsultacinesp1Geriamojovande1">'[1]Forma 9'!$X$148</definedName>
    <definedName name="SIS062_F_Konsultacinesp1Konkurencinesi1">'[1]Forma 9'!$AA$148</definedName>
    <definedName name="SIS062_F_Konsultacinesp1Paslaugaproduk8">'[1]Forma 9'!$Y$148</definedName>
    <definedName name="SIS062_F_Konsultacinesp1Paslaugaproduk9">'[1]Forma 9'!$AB$148</definedName>
    <definedName name="SIS062_F_Kurosanaudosen1Elektrosenergi1">'[1]Forma 9'!$W$25</definedName>
    <definedName name="SIS062_F_Kurosanaudosen1Elektrosenergi2">'[1]Forma 9'!$Z$25</definedName>
    <definedName name="SIS062_F_Labdaraparamas1Elektrosenergi1">'[1]Forma 9'!$W$183</definedName>
    <definedName name="SIS062_F_Labdaraparamas1Elektrosenergi2">'[1]Forma 9'!$Z$183</definedName>
    <definedName name="SIS062_F_Labdaraparamas1Geriamojovande1">'[1]Forma 9'!$X$183</definedName>
    <definedName name="SIS062_F_Labdaraparamas1Konkurencinesi1">'[1]Forma 9'!$AA$183</definedName>
    <definedName name="SIS062_F_Labdaraparamas1Paslaugaproduk8">'[1]Forma 9'!$Y$183</definedName>
    <definedName name="SIS062_F_Labdaraparamas1Paslaugaproduk9">'[1]Forma 9'!$AB$183</definedName>
    <definedName name="SIS062_F_Laboratoriniai1Elektrosenergi1">'[1]Forma 9'!$W$60</definedName>
    <definedName name="SIS062_F_Laboratoriniai1Elektrosenergi2">'[1]Forma 9'!$Z$60</definedName>
    <definedName name="SIS062_F_Laboratoriniai1Geriamojovande1">'[1]Forma 9'!$X$60</definedName>
    <definedName name="SIS062_F_Laboratoriniai1Konkurencinesi1">'[1]Forma 9'!$AA$60</definedName>
    <definedName name="SIS062_F_Laboratoriniai1Paslaugaproduk8">'[1]Forma 9'!$Y$60</definedName>
    <definedName name="SIS062_F_Laboratoriniai1Paslaugaproduk9">'[1]Forma 9'!$AB$60</definedName>
    <definedName name="SIS062_F_Likviduotonura1Elektrosenergi1">'[1]Forma 9'!$W$181</definedName>
    <definedName name="SIS062_F_Likviduotonura1Elektrosenergi2">'[1]Forma 9'!$Z$181</definedName>
    <definedName name="SIS062_F_Likviduotonura1Geriamojovande1">'[1]Forma 9'!$X$181</definedName>
    <definedName name="SIS062_F_Likviduotonura1Konkurencinesi1">'[1]Forma 9'!$AA$181</definedName>
    <definedName name="SIS062_F_Likviduotonura1Paslaugaproduk8">'[1]Forma 9'!$Y$181</definedName>
    <definedName name="SIS062_F_Likviduotonura1Paslaugaproduk9">'[1]Forma 9'!$AB$181</definedName>
    <definedName name="SIS062_F_Malkinesmedien1Elektrosenergi1">'[1]Forma 9'!$W$31</definedName>
    <definedName name="SIS062_F_Malkinesmedien1Elektrosenergi2">'[1]Forma 9'!$Z$31</definedName>
    <definedName name="SIS062_F_Malkinesmedien1Geriamojovande1">'[1]Forma 9'!$X$31</definedName>
    <definedName name="SIS062_F_Malkinesmedien1Konkurencinesi1">'[1]Forma 9'!$AA$31</definedName>
    <definedName name="SIS062_F_Malkinesmedien1Paslaugaproduk8">'[1]Forma 9'!$Y$31</definedName>
    <definedName name="SIS062_F_Malkinesmedien1Paslaugaproduk9">'[1]Forma 9'!$AB$31</definedName>
    <definedName name="SIS062_F_Masinuirirengi1Elektrosenergi1">'[1]Forma 9'!$W$80</definedName>
    <definedName name="SIS062_F_Masinuirirengi1Elektrosenergi2">'[1]Forma 9'!$Z$80</definedName>
    <definedName name="SIS062_F_Masinuirirengi1Geriamojovande1">'[1]Forma 9'!$X$80</definedName>
    <definedName name="SIS062_F_Masinuirirengi1Konkurencinesi1">'[1]Forma 9'!$AA$80</definedName>
    <definedName name="SIS062_F_Masinuirirengi1Paslaugaproduk8">'[1]Forma 9'!$Y$80</definedName>
    <definedName name="SIS062_F_Masinuirirengi1Paslaugaproduk9">'[1]Forma 9'!$AB$80</definedName>
    <definedName name="SIS062_F_Masinuirirengi2Elektrosenergi1">'[1]Forma 9'!$W$81</definedName>
    <definedName name="SIS062_F_Masinuirirengi2Elektrosenergi2">'[1]Forma 9'!$Z$81</definedName>
    <definedName name="SIS062_F_Masinuirirengi2Geriamojovande1">'[1]Forma 9'!$X$81</definedName>
    <definedName name="SIS062_F_Masinuirirengi2Konkurencinesi1">'[1]Forma 9'!$AA$81</definedName>
    <definedName name="SIS062_F_Masinuirirengi2Paslaugaproduk8">'[1]Forma 9'!$Y$81</definedName>
    <definedName name="SIS062_F_Masinuirirengi2Paslaugaproduk9">'[1]Forma 9'!$AB$81</definedName>
    <definedName name="SIS062_F_Masinuirirengi3Elektrosenergi1">'[1]Forma 9'!$W$82</definedName>
    <definedName name="SIS062_F_Masinuirirengi3Elektrosenergi2">'[1]Forma 9'!$Z$82</definedName>
    <definedName name="SIS062_F_Masinuirirengi3Geriamojovande1">'[1]Forma 9'!$X$82</definedName>
    <definedName name="SIS062_F_Masinuirirengi3Konkurencinesi1">'[1]Forma 9'!$AA$82</definedName>
    <definedName name="SIS062_F_Masinuirirengi3Paslaugaproduk8">'[1]Forma 9'!$Y$82</definedName>
    <definedName name="SIS062_F_Masinuirirengi3Paslaugaproduk9">'[1]Forma 9'!$AB$82</definedName>
    <definedName name="SIS062_F_Masinuirirengi4Elektrosenergi1">'[1]Forma 9'!$W$83</definedName>
    <definedName name="SIS062_F_Masinuirirengi4Elektrosenergi2">'[1]Forma 9'!$Z$83</definedName>
    <definedName name="SIS062_F_Masinuirirengi4Geriamojovande1">'[1]Forma 9'!$X$83</definedName>
    <definedName name="SIS062_F_Masinuirirengi4Konkurencinesi1">'[1]Forma 9'!$AA$83</definedName>
    <definedName name="SIS062_F_Masinuirirengi4Paslaugaproduk8">'[1]Forma 9'!$Y$83</definedName>
    <definedName name="SIS062_F_Masinuirirengi4Paslaugaproduk9">'[1]Forma 9'!$AB$83</definedName>
    <definedName name="SIS062_F_Mazavercioinve1Elektrosenergi1">'[1]Forma 9'!$W$107</definedName>
    <definedName name="SIS062_F_Mazavercioinve1Elektrosenergi2">'[1]Forma 9'!$Z$107</definedName>
    <definedName name="SIS062_F_Mazavercioinve1Geriamojovande1">'[1]Forma 9'!$X$107</definedName>
    <definedName name="SIS062_F_Mazavercioinve1Konkurencinesi1">'[1]Forma 9'!$AA$107</definedName>
    <definedName name="SIS062_F_Mazavercioinve1Paslaugaproduk8">'[1]Forma 9'!$Y$107</definedName>
    <definedName name="SIS062_F_Mazavercioinve1Paslaugaproduk9">'[1]Forma 9'!$AB$107</definedName>
    <definedName name="SIS062_F_Mazutoisigijim1Elektrosenergi1">'[1]Forma 9'!$W$27</definedName>
    <definedName name="SIS062_F_Mazutoisigijim1Elektrosenergi2">'[1]Forma 9'!$Z$27</definedName>
    <definedName name="SIS062_F_Mazutoisigijim1Geriamojovande1">'[1]Forma 9'!$X$27</definedName>
    <definedName name="SIS062_F_Mazutoisigijim1Konkurencinesi1">'[1]Forma 9'!$AA$27</definedName>
    <definedName name="SIS062_F_Mazutoisigijim1Paslaugaproduk8">'[1]Forma 9'!$Y$27</definedName>
    <definedName name="SIS062_F_Mazutoisigijim1Paslaugaproduk9">'[1]Forma 9'!$AB$27</definedName>
    <definedName name="SIS062_F_Medienosbriket1Elektrosenergi1">'[1]Forma 9'!$W$32</definedName>
    <definedName name="SIS062_F_Medienosbriket1Elektrosenergi2">'[1]Forma 9'!$Z$32</definedName>
    <definedName name="SIS062_F_Medienosbriket1Geriamojovande1">'[1]Forma 9'!$X$32</definedName>
    <definedName name="SIS062_F_Medienosbriket1Konkurencinesi1">'[1]Forma 9'!$AA$32</definedName>
    <definedName name="SIS062_F_Medienosbriket1Paslaugaproduk8">'[1]Forma 9'!$Y$32</definedName>
    <definedName name="SIS062_F_Medienosbriket1Paslaugaproduk9">'[1]Forma 9'!$AB$32</definedName>
    <definedName name="SIS062_F_Medienosisigij1Elektrosenergi1">'[1]Forma 9'!$W$28</definedName>
    <definedName name="SIS062_F_Medienosisigij1Elektrosenergi2">'[1]Forma 9'!$Z$28</definedName>
    <definedName name="SIS062_F_Medienosisigij1Geriamojovande1">'[1]Forma 9'!$X$28</definedName>
    <definedName name="SIS062_F_Medienosisigij1Konkurencinesi1">'[1]Forma 9'!$AA$28</definedName>
    <definedName name="SIS062_F_Medienosisigij1Paslaugaproduk8">'[1]Forma 9'!$Y$28</definedName>
    <definedName name="SIS062_F_Medienosisigij1Paslaugaproduk9">'[1]Forma 9'!$AB$28</definedName>
    <definedName name="SIS062_F_Medienoskilmes1Elektrosenergi1">'[1]Forma 9'!$W$30</definedName>
    <definedName name="SIS062_F_Medienoskilmes1Elektrosenergi2">'[1]Forma 9'!$Z$30</definedName>
    <definedName name="SIS062_F_Medienoskilmes1Geriamojovande1">'[1]Forma 9'!$X$30</definedName>
    <definedName name="SIS062_F_Medienoskilmes1Konkurencinesi1">'[1]Forma 9'!$AA$30</definedName>
    <definedName name="SIS062_F_Medienoskilmes1Paslaugaproduk8">'[1]Forma 9'!$Y$30</definedName>
    <definedName name="SIS062_F_Medienoskilmes1Paslaugaproduk9">'[1]Forma 9'!$AB$30</definedName>
    <definedName name="SIS062_F_Medienosskiedr1Elektrosenergi1">'[1]Forma 9'!$W$29</definedName>
    <definedName name="SIS062_F_Medienosskiedr1Elektrosenergi2">'[1]Forma 9'!$Z$29</definedName>
    <definedName name="SIS062_F_Medienosskiedr1Geriamojovande1">'[1]Forma 9'!$X$29</definedName>
    <definedName name="SIS062_F_Medienosskiedr1Konkurencinesi1">'[1]Forma 9'!$AA$29</definedName>
    <definedName name="SIS062_F_Medienosskiedr1Paslaugaproduk8">'[1]Forma 9'!$Y$29</definedName>
    <definedName name="SIS062_F_Medienosskiedr1Paslaugaproduk9">'[1]Forma 9'!$AB$29</definedName>
    <definedName name="SIS062_F_Medziaguzaliav1Elektrosenergi1">'[1]Forma 9'!$W$98</definedName>
    <definedName name="SIS062_F_Medziaguzaliav1Elektrosenergi2">'[1]Forma 9'!$Z$98</definedName>
    <definedName name="SIS062_F_Medziaguzaliav1Geriamojovande1">'[1]Forma 9'!$X$98</definedName>
    <definedName name="SIS062_F_Medziaguzaliav1Konkurencinesi1">'[1]Forma 9'!$AA$98</definedName>
    <definedName name="SIS062_F_Medziaguzaliav1Paslaugaproduk8">'[1]Forma 9'!$Y$98</definedName>
    <definedName name="SIS062_F_Medziaguzaliav1Paslaugaproduk9">'[1]Forma 9'!$AB$98</definedName>
    <definedName name="SIS062_F_Medziaguzaliav2Elektrosenergi1">'[1]Forma 9'!$W$99</definedName>
    <definedName name="SIS062_F_Medziaguzaliav2Elektrosenergi2">'[1]Forma 9'!$Z$99</definedName>
    <definedName name="SIS062_F_Medziaguzaliav2Geriamojovande1">'[1]Forma 9'!$X$99</definedName>
    <definedName name="SIS062_F_Medziaguzaliav2Konkurencinesi1">'[1]Forma 9'!$AA$99</definedName>
    <definedName name="SIS062_F_Medziaguzaliav2Paslaugaproduk8">'[1]Forma 9'!$Y$99</definedName>
    <definedName name="SIS062_F_Medziaguzaliav2Paslaugaproduk9">'[1]Forma 9'!$AB$99</definedName>
    <definedName name="SIS062_F_Medziaguzaliav3Elektrosenergi1">'[1]Forma 9'!$W$100</definedName>
    <definedName name="SIS062_F_Medziaguzaliav3Elektrosenergi2">'[1]Forma 9'!$Z$100</definedName>
    <definedName name="SIS062_F_Medziaguzaliav3Geriamojovande1">'[1]Forma 9'!$X$100</definedName>
    <definedName name="SIS062_F_Medziaguzaliav3Konkurencinesi1">'[1]Forma 9'!$AA$100</definedName>
    <definedName name="SIS062_F_Medziaguzaliav3Paslaugaproduk8">'[1]Forma 9'!$Y$100</definedName>
    <definedName name="SIS062_F_Medziaguzaliav3Paslaugaproduk9">'[1]Forma 9'!$AB$100</definedName>
    <definedName name="SIS062_F_Medziaguzaliav4Elektrosenergi1">'[1]Forma 9'!$W$101</definedName>
    <definedName name="SIS062_F_Medziaguzaliav4Elektrosenergi2">'[1]Forma 9'!$Z$101</definedName>
    <definedName name="SIS062_F_Medziaguzaliav4Geriamojovande1">'[1]Forma 9'!$X$101</definedName>
    <definedName name="SIS062_F_Medziaguzaliav4Konkurencinesi1">'[1]Forma 9'!$AA$101</definedName>
    <definedName name="SIS062_F_Medziaguzaliav4Paslaugaproduk8">'[1]Forma 9'!$Y$101</definedName>
    <definedName name="SIS062_F_Medziaguzaliav4Paslaugaproduk9">'[1]Forma 9'!$AB$101</definedName>
    <definedName name="SIS062_F_Medziaguzaliav5Elektrosenergi1">'[1]Forma 9'!$W$102</definedName>
    <definedName name="SIS062_F_Medziaguzaliav5Elektrosenergi2">'[1]Forma 9'!$Z$102</definedName>
    <definedName name="SIS062_F_Medziaguzaliav5Geriamojovande1">'[1]Forma 9'!$X$102</definedName>
    <definedName name="SIS062_F_Medziaguzaliav5Konkurencinesi1">'[1]Forma 9'!$AA$102</definedName>
    <definedName name="SIS062_F_Medziaguzaliav5Paslaugaproduk8">'[1]Forma 9'!$Y$102</definedName>
    <definedName name="SIS062_F_Medziaguzaliav5Paslaugaproduk9">'[1]Forma 9'!$AB$102</definedName>
    <definedName name="SIS062_F_Medziogranuliu1Elektrosenergi1">'[1]Forma 9'!$W$33</definedName>
    <definedName name="SIS062_F_Medziogranuliu1Elektrosenergi2">'[1]Forma 9'!$Z$33</definedName>
    <definedName name="SIS062_F_Medziogranuliu1Geriamojovande1">'[1]Forma 9'!$X$33</definedName>
    <definedName name="SIS062_F_Medziogranuliu1Konkurencinesi1">'[1]Forma 9'!$AA$33</definedName>
    <definedName name="SIS062_F_Medziogranuliu1Paslaugaproduk8">'[1]Forma 9'!$Y$33</definedName>
    <definedName name="SIS062_F_Medziogranuliu1Paslaugaproduk9">'[1]Forma 9'!$AB$33</definedName>
    <definedName name="SIS062_F_Metrologinespa1Elektrosenergi1">'[1]Forma 9'!$W$113</definedName>
    <definedName name="SIS062_F_Metrologinespa1Elektrosenergi2">'[1]Forma 9'!$Z$113</definedName>
    <definedName name="SIS062_F_Metrologinespa1Geriamojovande1">'[1]Forma 9'!$X$113</definedName>
    <definedName name="SIS062_F_Metrologinespa1Konkurencinesi1">'[1]Forma 9'!$AA$113</definedName>
    <definedName name="SIS062_F_Metrologinespa1Paslaugaproduk8">'[1]Forma 9'!$Y$113</definedName>
    <definedName name="SIS062_F_Metrologinespa1Paslaugaproduk9">'[1]Forma 9'!$AB$113</definedName>
    <definedName name="SIS062_F_Mokesciusanaud1Balansavimasce2">'[1]Forma 9'!$AI$132</definedName>
    <definedName name="SIS062_F_Mokesciusanaud1Balansavimasce3">'[1]Forma 9'!$BB$132</definedName>
    <definedName name="SIS062_F_Mokesciusanaud1Balansavimasce4">'[1]Forma 9'!$BU$132</definedName>
    <definedName name="SIS062_F_Mokesciusanaud1Balansavimasce5">'[1]Forma 9'!$CN$132</definedName>
    <definedName name="SIS062_F_Mokesciusanaud1Balansavimasce6">'[1]Forma 9'!$DG$132</definedName>
    <definedName name="SIS062_F_Mokesciusanaud1Balansavimasce7">'[1]Forma 9'!$DZ$132</definedName>
    <definedName name="SIS062_F_Mokesciusanaud1Balansavimasce8">'[1]Forma 9'!$ES$132</definedName>
    <definedName name="SIS062_F_Mokesciusanaud1Elektrosenergi1">'[1]Forma 9'!$W$132</definedName>
    <definedName name="SIS062_F_Mokesciusanaud1Elektrosenergi2">'[1]Forma 9'!$Z$132</definedName>
    <definedName name="SIS062_F_Mokesciusanaud1Geriamojovande1">'[1]Forma 9'!$X$132</definedName>
    <definedName name="SIS062_F_Mokesciusanaud1Karstovandensa2">'[1]Forma 9'!$AN$132</definedName>
    <definedName name="SIS062_F_Mokesciusanaud1Karstovandensa3">'[1]Forma 9'!$BG$132</definedName>
    <definedName name="SIS062_F_Mokesciusanaud1Karstovandensa4">'[1]Forma 9'!$BZ$132</definedName>
    <definedName name="SIS062_F_Mokesciusanaud1Karstovandensa5">'[1]Forma 9'!$CS$132</definedName>
    <definedName name="SIS062_F_Mokesciusanaud1Karstovandensa6">'[1]Forma 9'!$DL$132</definedName>
    <definedName name="SIS062_F_Mokesciusanaud1Karstovandensa7">'[1]Forma 9'!$EE$132</definedName>
    <definedName name="SIS062_F_Mokesciusanaud1Karstovandensa8">'[1]Forma 9'!$EX$132</definedName>
    <definedName name="SIS062_F_Mokesciusanaud1Karstovandenst11">'[1]Forma 9'!$AL$132</definedName>
    <definedName name="SIS062_F_Mokesciusanaud1Karstovandenst12">'[1]Forma 9'!$AM$132</definedName>
    <definedName name="SIS062_F_Mokesciusanaud1Karstovandenst13">'[1]Forma 9'!$BE$132</definedName>
    <definedName name="SIS062_F_Mokesciusanaud1Karstovandenst14">'[1]Forma 9'!$BF$132</definedName>
    <definedName name="SIS062_F_Mokesciusanaud1Karstovandenst15">'[1]Forma 9'!$BX$132</definedName>
    <definedName name="SIS062_F_Mokesciusanaud1Karstovandenst16">'[1]Forma 9'!$BY$132</definedName>
    <definedName name="SIS062_F_Mokesciusanaud1Karstovandenst17">'[1]Forma 9'!$CQ$132</definedName>
    <definedName name="SIS062_F_Mokesciusanaud1Karstovandenst18">'[1]Forma 9'!$CR$132</definedName>
    <definedName name="SIS062_F_Mokesciusanaud1Karstovandenst19">'[1]Forma 9'!$DJ$132</definedName>
    <definedName name="SIS062_F_Mokesciusanaud1Karstovandenst20">'[1]Forma 9'!$DK$132</definedName>
    <definedName name="SIS062_F_Mokesciusanaud1Karstovandenst21">'[1]Forma 9'!$EC$132</definedName>
    <definedName name="SIS062_F_Mokesciusanaud1Karstovandenst22">'[1]Forma 9'!$ED$132</definedName>
    <definedName name="SIS062_F_Mokesciusanaud1Karstovandenst23">'[1]Forma 9'!$EV$132</definedName>
    <definedName name="SIS062_F_Mokesciusanaud1Karstovandenst24">'[1]Forma 9'!$EW$132</definedName>
    <definedName name="SIS062_F_Mokesciusanaud1Katiliniuirele10">'[1]Forma 9'!$CJ$132</definedName>
    <definedName name="SIS062_F_Mokesciusanaud1Katiliniuirele11">'[1]Forma 9'!$DA$132</definedName>
    <definedName name="SIS062_F_Mokesciusanaud1Katiliniuirele12">'[1]Forma 9'!$DC$132</definedName>
    <definedName name="SIS062_F_Mokesciusanaud1Katiliniuirele13">'[1]Forma 9'!$DT$132</definedName>
    <definedName name="SIS062_F_Mokesciusanaud1Katiliniuirele14">'[1]Forma 9'!$DV$132</definedName>
    <definedName name="SIS062_F_Mokesciusanaud1Katiliniuirele15">'[1]Forma 9'!$EM$132</definedName>
    <definedName name="SIS062_F_Mokesciusanaud1Katiliniuirele16">'[1]Forma 9'!$EO$132</definedName>
    <definedName name="SIS062_F_Mokesciusanaud1Katiliniuirele3">'[1]Forma 9'!$AC$132</definedName>
    <definedName name="SIS062_F_Mokesciusanaud1Katiliniuirele4">'[1]Forma 9'!$AE$132</definedName>
    <definedName name="SIS062_F_Mokesciusanaud1Katiliniuirele5">'[1]Forma 9'!$AV$132</definedName>
    <definedName name="SIS062_F_Mokesciusanaud1Katiliniuirele6">'[1]Forma 9'!$AX$132</definedName>
    <definedName name="SIS062_F_Mokesciusanaud1Katiliniuirele7">'[1]Forma 9'!$BO$132</definedName>
    <definedName name="SIS062_F_Mokesciusanaud1Katiliniuirele8">'[1]Forma 9'!$BQ$132</definedName>
    <definedName name="SIS062_F_Mokesciusanaud1Katiliniuirele9">'[1]Forma 9'!$CH$132</definedName>
    <definedName name="SIS062_F_Mokesciusanaud1Kogeneracinese10">'[1]Forma 9'!$CK$132</definedName>
    <definedName name="SIS062_F_Mokesciusanaud1Kogeneracinese11">'[1]Forma 9'!$DB$132</definedName>
    <definedName name="SIS062_F_Mokesciusanaud1Kogeneracinese12">'[1]Forma 9'!$DD$132</definedName>
    <definedName name="SIS062_F_Mokesciusanaud1Kogeneracinese13">'[1]Forma 9'!$DU$132</definedName>
    <definedName name="SIS062_F_Mokesciusanaud1Kogeneracinese14">'[1]Forma 9'!$DW$132</definedName>
    <definedName name="SIS062_F_Mokesciusanaud1Kogeneracinese15">'[1]Forma 9'!$EN$132</definedName>
    <definedName name="SIS062_F_Mokesciusanaud1Kogeneracinese16">'[1]Forma 9'!$EP$132</definedName>
    <definedName name="SIS062_F_Mokesciusanaud1Kogeneracinese3">'[1]Forma 9'!$AD$132</definedName>
    <definedName name="SIS062_F_Mokesciusanaud1Kogeneracinese4">'[1]Forma 9'!$AF$132</definedName>
    <definedName name="SIS062_F_Mokesciusanaud1Kogeneracinese5">'[1]Forma 9'!$AW$132</definedName>
    <definedName name="SIS062_F_Mokesciusanaud1Kogeneracinese6">'[1]Forma 9'!$AY$132</definedName>
    <definedName name="SIS062_F_Mokesciusanaud1Kogeneracinese7">'[1]Forma 9'!$BP$132</definedName>
    <definedName name="SIS062_F_Mokesciusanaud1Kogeneracinese8">'[1]Forma 9'!$BR$132</definedName>
    <definedName name="SIS062_F_Mokesciusanaud1Kogeneracinese9">'[1]Forma 9'!$CI$132</definedName>
    <definedName name="SIS062_F_Mokesciusanaud1Konkurencinesi1">'[1]Forma 9'!$AA$132</definedName>
    <definedName name="SIS062_F_Mokesciusanaud1Nereguliuojamo11">'[1]Forma 9'!$DS$132</definedName>
    <definedName name="SIS062_F_Mokesciusanaud1Nereguliuojamo13">'[1]Forma 9'!$EL$132</definedName>
    <definedName name="SIS062_F_Mokesciusanaud1Nereguliuojamo15">'[1]Forma 9'!$FE$132</definedName>
    <definedName name="SIS062_F_Mokesciusanaud1Nereguliuojamo3">'[1]Forma 9'!$AU$132</definedName>
    <definedName name="SIS062_F_Mokesciusanaud1Nereguliuojamo5">'[1]Forma 9'!$BN$132</definedName>
    <definedName name="SIS062_F_Mokesciusanaud1Nereguliuojamo7">'[1]Forma 9'!$CG$132</definedName>
    <definedName name="SIS062_F_Mokesciusanaud1Nereguliuojamo9">'[1]Forma 9'!$CZ$132</definedName>
    <definedName name="SIS062_F_Mokesciusanaud1Paslaugaproduk10">'[1]Forma 9'!$AG$132</definedName>
    <definedName name="SIS062_F_Mokesciusanaud1Paslaugaproduk11">'[1]Forma 9'!$AJ$132</definedName>
    <definedName name="SIS062_F_Mokesciusanaud1Paslaugaproduk12">'[1]Forma 9'!$AK$132</definedName>
    <definedName name="SIS062_F_Mokesciusanaud1Paslaugaproduk13">'[1]Forma 9'!$AO$132</definedName>
    <definedName name="SIS062_F_Mokesciusanaud1Paslaugaproduk14">'[1]Forma 9'!$AP$132</definedName>
    <definedName name="SIS062_F_Mokesciusanaud1Paslaugaproduk15">'[1]Forma 9'!$AS$132</definedName>
    <definedName name="SIS062_F_Mokesciusanaud1Paslaugaproduk16">'[1]Forma 9'!$AT$132</definedName>
    <definedName name="SIS062_F_Mokesciusanaud1Paslaugaproduk17">'[1]Forma 9'!$AZ$132</definedName>
    <definedName name="SIS062_F_Mokesciusanaud1Paslaugaproduk18">'[1]Forma 9'!$BC$132</definedName>
    <definedName name="SIS062_F_Mokesciusanaud1Paslaugaproduk19">'[1]Forma 9'!$BD$132</definedName>
    <definedName name="SIS062_F_Mokesciusanaud1Paslaugaproduk20">'[1]Forma 9'!$BH$132</definedName>
    <definedName name="SIS062_F_Mokesciusanaud1Paslaugaproduk21">'[1]Forma 9'!$BI$132</definedName>
    <definedName name="SIS062_F_Mokesciusanaud1Paslaugaproduk22">'[1]Forma 9'!$BL$132</definedName>
    <definedName name="SIS062_F_Mokesciusanaud1Paslaugaproduk23">'[1]Forma 9'!$BM$132</definedName>
    <definedName name="SIS062_F_Mokesciusanaud1Paslaugaproduk24">'[1]Forma 9'!$BS$132</definedName>
    <definedName name="SIS062_F_Mokesciusanaud1Paslaugaproduk25">'[1]Forma 9'!$BV$132</definedName>
    <definedName name="SIS062_F_Mokesciusanaud1Paslaugaproduk26">'[1]Forma 9'!$BW$132</definedName>
    <definedName name="SIS062_F_Mokesciusanaud1Paslaugaproduk27">'[1]Forma 9'!$CA$132</definedName>
    <definedName name="SIS062_F_Mokesciusanaud1Paslaugaproduk28">'[1]Forma 9'!$CB$132</definedName>
    <definedName name="SIS062_F_Mokesciusanaud1Paslaugaproduk29">'[1]Forma 9'!$CE$132</definedName>
    <definedName name="SIS062_F_Mokesciusanaud1Paslaugaproduk30">'[1]Forma 9'!$CF$132</definedName>
    <definedName name="SIS062_F_Mokesciusanaud1Paslaugaproduk31">'[1]Forma 9'!$CL$132</definedName>
    <definedName name="SIS062_F_Mokesciusanaud1Paslaugaproduk32">'[1]Forma 9'!$CO$132</definedName>
    <definedName name="SIS062_F_Mokesciusanaud1Paslaugaproduk33">'[1]Forma 9'!$CP$132</definedName>
    <definedName name="SIS062_F_Mokesciusanaud1Paslaugaproduk34">'[1]Forma 9'!$CT$132</definedName>
    <definedName name="SIS062_F_Mokesciusanaud1Paslaugaproduk35">'[1]Forma 9'!$CU$132</definedName>
    <definedName name="SIS062_F_Mokesciusanaud1Paslaugaproduk36">'[1]Forma 9'!$CX$132</definedName>
    <definedName name="SIS062_F_Mokesciusanaud1Paslaugaproduk37">'[1]Forma 9'!$CY$132</definedName>
    <definedName name="SIS062_F_Mokesciusanaud1Paslaugaproduk38">'[1]Forma 9'!$DE$132</definedName>
    <definedName name="SIS062_F_Mokesciusanaud1Paslaugaproduk39">'[1]Forma 9'!$DH$132</definedName>
    <definedName name="SIS062_F_Mokesciusanaud1Paslaugaproduk40">'[1]Forma 9'!$DI$132</definedName>
    <definedName name="SIS062_F_Mokesciusanaud1Paslaugaproduk41">'[1]Forma 9'!$DM$132</definedName>
    <definedName name="SIS062_F_Mokesciusanaud1Paslaugaproduk42">'[1]Forma 9'!$DN$132</definedName>
    <definedName name="SIS062_F_Mokesciusanaud1Paslaugaproduk43">'[1]Forma 9'!$DQ$132</definedName>
    <definedName name="SIS062_F_Mokesciusanaud1Paslaugaproduk44">'[1]Forma 9'!$DR$132</definedName>
    <definedName name="SIS062_F_Mokesciusanaud1Paslaugaproduk45">'[1]Forma 9'!$DX$132</definedName>
    <definedName name="SIS062_F_Mokesciusanaud1Paslaugaproduk46">'[1]Forma 9'!$EA$132</definedName>
    <definedName name="SIS062_F_Mokesciusanaud1Paslaugaproduk47">'[1]Forma 9'!$EB$132</definedName>
    <definedName name="SIS062_F_Mokesciusanaud1Paslaugaproduk48">'[1]Forma 9'!$EF$132</definedName>
    <definedName name="SIS062_F_Mokesciusanaud1Paslaugaproduk49">'[1]Forma 9'!$EG$132</definedName>
    <definedName name="SIS062_F_Mokesciusanaud1Paslaugaproduk50">'[1]Forma 9'!$EJ$132</definedName>
    <definedName name="SIS062_F_Mokesciusanaud1Paslaugaproduk51">'[1]Forma 9'!$EK$132</definedName>
    <definedName name="SIS062_F_Mokesciusanaud1Paslaugaproduk52">'[1]Forma 9'!$EQ$132</definedName>
    <definedName name="SIS062_F_Mokesciusanaud1Paslaugaproduk53">'[1]Forma 9'!$ET$132</definedName>
    <definedName name="SIS062_F_Mokesciusanaud1Paslaugaproduk54">'[1]Forma 9'!$EU$132</definedName>
    <definedName name="SIS062_F_Mokesciusanaud1Paslaugaproduk55">'[1]Forma 9'!$EY$132</definedName>
    <definedName name="SIS062_F_Mokesciusanaud1Paslaugaproduk56">'[1]Forma 9'!$EZ$132</definedName>
    <definedName name="SIS062_F_Mokesciusanaud1Paslaugaproduk57">'[1]Forma 9'!$FC$132</definedName>
    <definedName name="SIS062_F_Mokesciusanaud1Paslaugaproduk58">'[1]Forma 9'!$FD$132</definedName>
    <definedName name="SIS062_F_Mokesciusanaud1Paslaugaproduk8">'[1]Forma 9'!$Y$132</definedName>
    <definedName name="SIS062_F_Mokesciusanaud1Paslaugaproduk9">'[1]Forma 9'!$AB$132</definedName>
    <definedName name="SIS062_F_Mokesciusanaud1Pastatusildymo11">'[1]Forma 9'!$AQ$132</definedName>
    <definedName name="SIS062_F_Mokesciusanaud1Pastatusildymo12">'[1]Forma 9'!$AR$132</definedName>
    <definedName name="SIS062_F_Mokesciusanaud1Pastatusildymo13">'[1]Forma 9'!$BJ$132</definedName>
    <definedName name="SIS062_F_Mokesciusanaud1Pastatusildymo14">'[1]Forma 9'!$BK$132</definedName>
    <definedName name="SIS062_F_Mokesciusanaud1Pastatusildymo15">'[1]Forma 9'!$CC$132</definedName>
    <definedName name="SIS062_F_Mokesciusanaud1Pastatusildymo16">'[1]Forma 9'!$CD$132</definedName>
    <definedName name="SIS062_F_Mokesciusanaud1Pastatusildymo17">'[1]Forma 9'!$CV$132</definedName>
    <definedName name="SIS062_F_Mokesciusanaud1Pastatusildymo18">'[1]Forma 9'!$CW$132</definedName>
    <definedName name="SIS062_F_Mokesciusanaud1Pastatusildymo19">'[1]Forma 9'!$DO$132</definedName>
    <definedName name="SIS062_F_Mokesciusanaud1Pastatusildymo20">'[1]Forma 9'!$DP$132</definedName>
    <definedName name="SIS062_F_Mokesciusanaud1Pastatusildymo21">'[1]Forma 9'!$EH$132</definedName>
    <definedName name="SIS062_F_Mokesciusanaud1Pastatusildymo22">'[1]Forma 9'!$EI$132</definedName>
    <definedName name="SIS062_F_Mokesciusanaud1Pastatusildymo23">'[1]Forma 9'!$FA$132</definedName>
    <definedName name="SIS062_F_Mokesciusanaud1Pastatusildymo24">'[1]Forma 9'!$FB$132</definedName>
    <definedName name="SIS062_F_Mokesciusanaud1Silumosperdavi10">'[1]Forma 9'!$AH$132</definedName>
    <definedName name="SIS062_F_Mokesciusanaud1Silumosperdavi11">'[1]Forma 9'!$BA$132</definedName>
    <definedName name="SIS062_F_Mokesciusanaud1Silumosperdavi12">'[1]Forma 9'!$BT$132</definedName>
    <definedName name="SIS062_F_Mokesciusanaud1Silumosperdavi13">'[1]Forma 9'!$CM$132</definedName>
    <definedName name="SIS062_F_Mokesciusanaud1Silumosperdavi14">'[1]Forma 9'!$DF$132</definedName>
    <definedName name="SIS062_F_Mokesciusanaud1Silumosperdavi15">'[1]Forma 9'!$DY$132</definedName>
    <definedName name="SIS062_F_Mokesciusanaud1Silumosperdavi16">'[1]Forma 9'!$ER$132</definedName>
    <definedName name="SIS062_F_Mokymukvalifik1Elektrosenergi1">'[1]Forma 9'!$W$123</definedName>
    <definedName name="SIS062_F_Mokymukvalifik1Elektrosenergi2">'[1]Forma 9'!$Z$123</definedName>
    <definedName name="SIS062_F_Mokymukvalifik1Geriamojovande1">'[1]Forma 9'!$X$123</definedName>
    <definedName name="SIS062_F_Mokymukvalifik1Konkurencinesi1">'[1]Forma 9'!$AA$123</definedName>
    <definedName name="SIS062_F_Mokymukvalifik1Paslaugaproduk8">'[1]Forma 9'!$Y$123</definedName>
    <definedName name="SIS062_F_Mokymukvalifik1Paslaugaproduk9">'[1]Forma 9'!$AB$123</definedName>
    <definedName name="SIS062_F_Muitinesireksp1Elektrosenergi1">'[1]Forma 9'!$W$112</definedName>
    <definedName name="SIS062_F_Muitinesireksp1Elektrosenergi2">'[1]Forma 9'!$Z$112</definedName>
    <definedName name="SIS062_F_Muitinesireksp1Geriamojovande1">'[1]Forma 9'!$X$112</definedName>
    <definedName name="SIS062_F_Muitinesireksp1Konkurencinesi1">'[1]Forma 9'!$AA$112</definedName>
    <definedName name="SIS062_F_Muitinesireksp1Paslaugaproduk8">'[1]Forma 9'!$Y$112</definedName>
    <definedName name="SIS062_F_Muitinesireksp1Paslaugaproduk9">'[1]Forma 9'!$AB$112</definedName>
    <definedName name="SIS062_F_Narystesstojam1Elektrosenergi1">'[1]Forma 9'!$W$180</definedName>
    <definedName name="SIS062_F_Narystesstojam1Elektrosenergi2">'[1]Forma 9'!$Z$180</definedName>
    <definedName name="SIS062_F_Narystesstojam1Geriamojovande1">'[1]Forma 9'!$X$180</definedName>
    <definedName name="SIS062_F_Narystesstojam1Konkurencinesi1">'[1]Forma 9'!$AA$180</definedName>
    <definedName name="SIS062_F_Narystesstojam1Paslaugaproduk8">'[1]Forma 9'!$Y$180</definedName>
    <definedName name="SIS062_F_Narystesstojam1Paslaugaproduk9">'[1]Forma 9'!$AB$180</definedName>
    <definedName name="SIS062_F_Neigiamosmoket1Elektrosenergi1">'[1]Forma 9'!$W$143</definedName>
    <definedName name="SIS062_F_Neigiamosmoket1Elektrosenergi2">'[1]Forma 9'!$Z$143</definedName>
    <definedName name="SIS062_F_Neigiamosmoket1Geriamojovande1">'[1]Forma 9'!$X$143</definedName>
    <definedName name="SIS062_F_Neigiamosmoket1Konkurencinesi1">'[1]Forma 9'!$AA$143</definedName>
    <definedName name="SIS062_F_Neigiamosmoket1Paslaugaproduk8">'[1]Forma 9'!$Y$143</definedName>
    <definedName name="SIS062_F_Neigiamosmoket1Paslaugaproduk9">'[1]Forma 9'!$AB$143</definedName>
    <definedName name="SIS062_F_Nekilnojamotur1Elektrosenergi1">'[1]Forma 9'!$W$134</definedName>
    <definedName name="SIS062_F_Nekilnojamotur1Elektrosenergi2">'[1]Forma 9'!$Z$134</definedName>
    <definedName name="SIS062_F_Nekilnojamotur1Geriamojovande1">'[1]Forma 9'!$X$134</definedName>
    <definedName name="SIS062_F_Nekilnojamotur1Konkurencinesi1">'[1]Forma 9'!$AA$134</definedName>
    <definedName name="SIS062_F_Nekilnojamotur1Paslaugaproduk8">'[1]Forma 9'!$Y$134</definedName>
    <definedName name="SIS062_F_Nekilnojamotur1Paslaugaproduk9">'[1]Forma 9'!$AB$134</definedName>
    <definedName name="SIS062_F_Nuotekutvarkym1Elektrosenergi1">'[1]Forma 9'!$W$50</definedName>
    <definedName name="SIS062_F_Nuotekutvarkym1Elektrosenergi2">'[1]Forma 9'!$Z$50</definedName>
    <definedName name="SIS062_F_Nuotekutvarkym1Geriamojovande1">'[1]Forma 9'!$X$50</definedName>
    <definedName name="SIS062_F_Nuotekutvarkym1Konkurencinesi1">'[1]Forma 9'!$AA$50</definedName>
    <definedName name="SIS062_F_Nuotekutvarkym1Paslaugaproduk8">'[1]Forma 9'!$Y$50</definedName>
    <definedName name="SIS062_F_Nuotekutvarkym1Paslaugaproduk9">'[1]Forma 9'!$AB$50</definedName>
    <definedName name="SIS062_F_Nuotolinesduom1Elektrosenergi1">'[1]Forma 9'!$W$104</definedName>
    <definedName name="SIS062_F_Nuotolinesduom1Elektrosenergi2">'[1]Forma 9'!$Z$104</definedName>
    <definedName name="SIS062_F_Nuotolinesduom1Geriamojovande1">'[1]Forma 9'!$X$104</definedName>
    <definedName name="SIS062_F_Nuotolinesduom1Konkurencinesi1">'[1]Forma 9'!$AA$104</definedName>
    <definedName name="SIS062_F_Nuotolinesduom1Paslaugaproduk8">'[1]Forma 9'!$Y$104</definedName>
    <definedName name="SIS062_F_Nuotolinesduom1Paslaugaproduk9">'[1]Forma 9'!$AB$104</definedName>
    <definedName name="SIS062_F_Nurasytuatsisk1Elektrosenergi1">'[1]Forma 9'!$W$182</definedName>
    <definedName name="SIS062_F_Nurasytuatsisk1Elektrosenergi2">'[1]Forma 9'!$Z$182</definedName>
    <definedName name="SIS062_F_Nurasytuatsisk1Geriamojovande1">'[1]Forma 9'!$X$182</definedName>
    <definedName name="SIS062_F_Nurasytuatsisk1Konkurencinesi1">'[1]Forma 9'!$AA$182</definedName>
    <definedName name="SIS062_F_Nurasytuatsisk1Paslaugaproduk8">'[1]Forma 9'!$Y$182</definedName>
    <definedName name="SIS062_F_Nurasytuatsisk1Paslaugaproduk9">'[1]Forma 9'!$AB$182</definedName>
    <definedName name="SIS062_F_Nusidevejimoam1Balansavimasce2">'[1]Forma 9'!$AI$64</definedName>
    <definedName name="SIS062_F_Nusidevejimoam1Balansavimasce3">'[1]Forma 9'!$BB$64</definedName>
    <definedName name="SIS062_F_Nusidevejimoam1Balansavimasce4">'[1]Forma 9'!$BU$64</definedName>
    <definedName name="SIS062_F_Nusidevejimoam1Balansavimasce5">'[1]Forma 9'!$CN$64</definedName>
    <definedName name="SIS062_F_Nusidevejimoam1Balansavimasce6">'[1]Forma 9'!$DG$64</definedName>
    <definedName name="SIS062_F_Nusidevejimoam1Balansavimasce7">'[1]Forma 9'!$DZ$64</definedName>
    <definedName name="SIS062_F_Nusidevejimoam1Balansavimasce8">'[1]Forma 9'!$ES$64</definedName>
    <definedName name="SIS062_F_Nusidevejimoam1Elektrosenergi1">'[1]Forma 9'!$W$64</definedName>
    <definedName name="SIS062_F_Nusidevejimoam1Elektrosenergi2">'[1]Forma 9'!$Z$64</definedName>
    <definedName name="SIS062_F_Nusidevejimoam1Geriamojovande1">'[1]Forma 9'!$X$64</definedName>
    <definedName name="SIS062_F_Nusidevejimoam1Karstovandensa2">'[1]Forma 9'!$AN$64</definedName>
    <definedName name="SIS062_F_Nusidevejimoam1Karstovandensa3">'[1]Forma 9'!$BG$64</definedName>
    <definedName name="SIS062_F_Nusidevejimoam1Karstovandensa4">'[1]Forma 9'!$BZ$64</definedName>
    <definedName name="SIS062_F_Nusidevejimoam1Karstovandensa5">'[1]Forma 9'!$CS$64</definedName>
    <definedName name="SIS062_F_Nusidevejimoam1Karstovandensa6">'[1]Forma 9'!$DL$64</definedName>
    <definedName name="SIS062_F_Nusidevejimoam1Karstovandensa7">'[1]Forma 9'!$EE$64</definedName>
    <definedName name="SIS062_F_Nusidevejimoam1Karstovandensa8">'[1]Forma 9'!$EX$64</definedName>
    <definedName name="SIS062_F_Nusidevejimoam1Karstovandenst11">'[1]Forma 9'!$AL$64</definedName>
    <definedName name="SIS062_F_Nusidevejimoam1Karstovandenst12">'[1]Forma 9'!$AM$64</definedName>
    <definedName name="SIS062_F_Nusidevejimoam1Karstovandenst13">'[1]Forma 9'!$BE$64</definedName>
    <definedName name="SIS062_F_Nusidevejimoam1Karstovandenst14">'[1]Forma 9'!$BF$64</definedName>
    <definedName name="SIS062_F_Nusidevejimoam1Karstovandenst15">'[1]Forma 9'!$BX$64</definedName>
    <definedName name="SIS062_F_Nusidevejimoam1Karstovandenst16">'[1]Forma 9'!$BY$64</definedName>
    <definedName name="SIS062_F_Nusidevejimoam1Karstovandenst17">'[1]Forma 9'!$CQ$64</definedName>
    <definedName name="SIS062_F_Nusidevejimoam1Karstovandenst18">'[1]Forma 9'!$CR$64</definedName>
    <definedName name="SIS062_F_Nusidevejimoam1Karstovandenst19">'[1]Forma 9'!$DJ$64</definedName>
    <definedName name="SIS062_F_Nusidevejimoam1Karstovandenst20">'[1]Forma 9'!$DK$64</definedName>
    <definedName name="SIS062_F_Nusidevejimoam1Karstovandenst21">'[1]Forma 9'!$EC$64</definedName>
    <definedName name="SIS062_F_Nusidevejimoam1Karstovandenst22">'[1]Forma 9'!$ED$64</definedName>
    <definedName name="SIS062_F_Nusidevejimoam1Karstovandenst23">'[1]Forma 9'!$EV$64</definedName>
    <definedName name="SIS062_F_Nusidevejimoam1Karstovandenst24">'[1]Forma 9'!$EW$64</definedName>
    <definedName name="SIS062_F_Nusidevejimoam1Katiliniuirele10">'[1]Forma 9'!$CJ$64</definedName>
    <definedName name="SIS062_F_Nusidevejimoam1Katiliniuirele11">'[1]Forma 9'!$DA$64</definedName>
    <definedName name="SIS062_F_Nusidevejimoam1Katiliniuirele12">'[1]Forma 9'!$DC$64</definedName>
    <definedName name="SIS062_F_Nusidevejimoam1Katiliniuirele13">'[1]Forma 9'!$DT$64</definedName>
    <definedName name="SIS062_F_Nusidevejimoam1Katiliniuirele14">'[1]Forma 9'!$DV$64</definedName>
    <definedName name="SIS062_F_Nusidevejimoam1Katiliniuirele15">'[1]Forma 9'!$EM$64</definedName>
    <definedName name="SIS062_F_Nusidevejimoam1Katiliniuirele16">'[1]Forma 9'!$EO$64</definedName>
    <definedName name="SIS062_F_Nusidevejimoam1Katiliniuirele3">'[1]Forma 9'!$AC$64</definedName>
    <definedName name="SIS062_F_Nusidevejimoam1Katiliniuirele4">'[1]Forma 9'!$AE$64</definedName>
    <definedName name="SIS062_F_Nusidevejimoam1Katiliniuirele5">'[1]Forma 9'!$AV$64</definedName>
    <definedName name="SIS062_F_Nusidevejimoam1Katiliniuirele6">'[1]Forma 9'!$AX$64</definedName>
    <definedName name="SIS062_F_Nusidevejimoam1Katiliniuirele7">'[1]Forma 9'!$BO$64</definedName>
    <definedName name="SIS062_F_Nusidevejimoam1Katiliniuirele8">'[1]Forma 9'!$BQ$64</definedName>
    <definedName name="SIS062_F_Nusidevejimoam1Katiliniuirele9">'[1]Forma 9'!$CH$64</definedName>
    <definedName name="SIS062_F_Nusidevejimoam1Kogeneracinese10">'[1]Forma 9'!$CK$64</definedName>
    <definedName name="SIS062_F_Nusidevejimoam1Kogeneracinese11">'[1]Forma 9'!$DB$64</definedName>
    <definedName name="SIS062_F_Nusidevejimoam1Kogeneracinese12">'[1]Forma 9'!$DD$64</definedName>
    <definedName name="SIS062_F_Nusidevejimoam1Kogeneracinese13">'[1]Forma 9'!$DU$64</definedName>
    <definedName name="SIS062_F_Nusidevejimoam1Kogeneracinese14">'[1]Forma 9'!$DW$64</definedName>
    <definedName name="SIS062_F_Nusidevejimoam1Kogeneracinese15">'[1]Forma 9'!$EN$64</definedName>
    <definedName name="SIS062_F_Nusidevejimoam1Kogeneracinese16">'[1]Forma 9'!$EP$64</definedName>
    <definedName name="SIS062_F_Nusidevejimoam1Kogeneracinese3">'[1]Forma 9'!$AD$64</definedName>
    <definedName name="SIS062_F_Nusidevejimoam1Kogeneracinese4">'[1]Forma 9'!$AF$64</definedName>
    <definedName name="SIS062_F_Nusidevejimoam1Kogeneracinese5">'[1]Forma 9'!$AW$64</definedName>
    <definedName name="SIS062_F_Nusidevejimoam1Kogeneracinese6">'[1]Forma 9'!$AY$64</definedName>
    <definedName name="SIS062_F_Nusidevejimoam1Kogeneracinese7">'[1]Forma 9'!$BP$64</definedName>
    <definedName name="SIS062_F_Nusidevejimoam1Kogeneracinese8">'[1]Forma 9'!$BR$64</definedName>
    <definedName name="SIS062_F_Nusidevejimoam1Kogeneracinese9">'[1]Forma 9'!$CI$64</definedName>
    <definedName name="SIS062_F_Nusidevejimoam1Konkurencinesi1">'[1]Forma 9'!$AA$64</definedName>
    <definedName name="SIS062_F_Nusidevejimoam1Nereguliuojamo11">'[1]Forma 9'!$DS$64</definedName>
    <definedName name="SIS062_F_Nusidevejimoam1Nereguliuojamo13">'[1]Forma 9'!$EL$64</definedName>
    <definedName name="SIS062_F_Nusidevejimoam1Nereguliuojamo15">'[1]Forma 9'!$FE$64</definedName>
    <definedName name="SIS062_F_Nusidevejimoam1Nereguliuojamo3">'[1]Forma 9'!$AU$64</definedName>
    <definedName name="SIS062_F_Nusidevejimoam1Nereguliuojamo5">'[1]Forma 9'!$BN$64</definedName>
    <definedName name="SIS062_F_Nusidevejimoam1Nereguliuojamo7">'[1]Forma 9'!$CG$64</definedName>
    <definedName name="SIS062_F_Nusidevejimoam1Nereguliuojamo9">'[1]Forma 9'!$CZ$64</definedName>
    <definedName name="SIS062_F_Nusidevejimoam1Paslaugaproduk10">'[1]Forma 9'!$AG$64</definedName>
    <definedName name="SIS062_F_Nusidevejimoam1Paslaugaproduk11">'[1]Forma 9'!$AJ$64</definedName>
    <definedName name="SIS062_F_Nusidevejimoam1Paslaugaproduk12">'[1]Forma 9'!$AK$64</definedName>
    <definedName name="SIS062_F_Nusidevejimoam1Paslaugaproduk13">'[1]Forma 9'!$AO$64</definedName>
    <definedName name="SIS062_F_Nusidevejimoam1Paslaugaproduk14">'[1]Forma 9'!$AP$64</definedName>
    <definedName name="SIS062_F_Nusidevejimoam1Paslaugaproduk15">'[1]Forma 9'!$AS$64</definedName>
    <definedName name="SIS062_F_Nusidevejimoam1Paslaugaproduk16">'[1]Forma 9'!$AT$64</definedName>
    <definedName name="SIS062_F_Nusidevejimoam1Paslaugaproduk17">'[1]Forma 9'!$AZ$64</definedName>
    <definedName name="SIS062_F_Nusidevejimoam1Paslaugaproduk18">'[1]Forma 9'!$BC$64</definedName>
    <definedName name="SIS062_F_Nusidevejimoam1Paslaugaproduk19">'[1]Forma 9'!$BD$64</definedName>
    <definedName name="SIS062_F_Nusidevejimoam1Paslaugaproduk20">'[1]Forma 9'!$BH$64</definedName>
    <definedName name="SIS062_F_Nusidevejimoam1Paslaugaproduk21">'[1]Forma 9'!$BI$64</definedName>
    <definedName name="SIS062_F_Nusidevejimoam1Paslaugaproduk22">'[1]Forma 9'!$BL$64</definedName>
    <definedName name="SIS062_F_Nusidevejimoam1Paslaugaproduk23">'[1]Forma 9'!$BM$64</definedName>
    <definedName name="SIS062_F_Nusidevejimoam1Paslaugaproduk24">'[1]Forma 9'!$BS$64</definedName>
    <definedName name="SIS062_F_Nusidevejimoam1Paslaugaproduk25">'[1]Forma 9'!$BV$64</definedName>
    <definedName name="SIS062_F_Nusidevejimoam1Paslaugaproduk26">'[1]Forma 9'!$BW$64</definedName>
    <definedName name="SIS062_F_Nusidevejimoam1Paslaugaproduk27">'[1]Forma 9'!$CA$64</definedName>
    <definedName name="SIS062_F_Nusidevejimoam1Paslaugaproduk28">'[1]Forma 9'!$CB$64</definedName>
    <definedName name="SIS062_F_Nusidevejimoam1Paslaugaproduk29">'[1]Forma 9'!$CE$64</definedName>
    <definedName name="SIS062_F_Nusidevejimoam1Paslaugaproduk30">'[1]Forma 9'!$CF$64</definedName>
    <definedName name="SIS062_F_Nusidevejimoam1Paslaugaproduk31">'[1]Forma 9'!$CL$64</definedName>
    <definedName name="SIS062_F_Nusidevejimoam1Paslaugaproduk32">'[1]Forma 9'!$CO$64</definedName>
    <definedName name="SIS062_F_Nusidevejimoam1Paslaugaproduk33">'[1]Forma 9'!$CP$64</definedName>
    <definedName name="SIS062_F_Nusidevejimoam1Paslaugaproduk34">'[1]Forma 9'!$CT$64</definedName>
    <definedName name="SIS062_F_Nusidevejimoam1Paslaugaproduk35">'[1]Forma 9'!$CU$64</definedName>
    <definedName name="SIS062_F_Nusidevejimoam1Paslaugaproduk36">'[1]Forma 9'!$CX$64</definedName>
    <definedName name="SIS062_F_Nusidevejimoam1Paslaugaproduk37">'[1]Forma 9'!$CY$64</definedName>
    <definedName name="SIS062_F_Nusidevejimoam1Paslaugaproduk38">'[1]Forma 9'!$DE$64</definedName>
    <definedName name="SIS062_F_Nusidevejimoam1Paslaugaproduk39">'[1]Forma 9'!$DH$64</definedName>
    <definedName name="SIS062_F_Nusidevejimoam1Paslaugaproduk40">'[1]Forma 9'!$DI$64</definedName>
    <definedName name="SIS062_F_Nusidevejimoam1Paslaugaproduk41">'[1]Forma 9'!$DM$64</definedName>
    <definedName name="SIS062_F_Nusidevejimoam1Paslaugaproduk42">'[1]Forma 9'!$DN$64</definedName>
    <definedName name="SIS062_F_Nusidevejimoam1Paslaugaproduk43">'[1]Forma 9'!$DQ$64</definedName>
    <definedName name="SIS062_F_Nusidevejimoam1Paslaugaproduk44">'[1]Forma 9'!$DR$64</definedName>
    <definedName name="SIS062_F_Nusidevejimoam1Paslaugaproduk45">'[1]Forma 9'!$DX$64</definedName>
    <definedName name="SIS062_F_Nusidevejimoam1Paslaugaproduk46">'[1]Forma 9'!$EA$64</definedName>
    <definedName name="SIS062_F_Nusidevejimoam1Paslaugaproduk47">'[1]Forma 9'!$EB$64</definedName>
    <definedName name="SIS062_F_Nusidevejimoam1Paslaugaproduk48">'[1]Forma 9'!$EF$64</definedName>
    <definedName name="SIS062_F_Nusidevejimoam1Paslaugaproduk49">'[1]Forma 9'!$EG$64</definedName>
    <definedName name="SIS062_F_Nusidevejimoam1Paslaugaproduk50">'[1]Forma 9'!$EJ$64</definedName>
    <definedName name="SIS062_F_Nusidevejimoam1Paslaugaproduk51">'[1]Forma 9'!$EK$64</definedName>
    <definedName name="SIS062_F_Nusidevejimoam1Paslaugaproduk52">'[1]Forma 9'!$EQ$64</definedName>
    <definedName name="SIS062_F_Nusidevejimoam1Paslaugaproduk53">'[1]Forma 9'!$ET$64</definedName>
    <definedName name="SIS062_F_Nusidevejimoam1Paslaugaproduk54">'[1]Forma 9'!$EU$64</definedName>
    <definedName name="SIS062_F_Nusidevejimoam1Paslaugaproduk55">'[1]Forma 9'!$EY$64</definedName>
    <definedName name="SIS062_F_Nusidevejimoam1Paslaugaproduk56">'[1]Forma 9'!$EZ$64</definedName>
    <definedName name="SIS062_F_Nusidevejimoam1Paslaugaproduk57">'[1]Forma 9'!$FC$64</definedName>
    <definedName name="SIS062_F_Nusidevejimoam1Paslaugaproduk58">'[1]Forma 9'!$FD$64</definedName>
    <definedName name="SIS062_F_Nusidevejimoam1Paslaugaproduk8">'[1]Forma 9'!$Y$64</definedName>
    <definedName name="SIS062_F_Nusidevejimoam1Paslaugaproduk9">'[1]Forma 9'!$AB$64</definedName>
    <definedName name="SIS062_F_Nusidevejimoam1Pastatusildymo11">'[1]Forma 9'!$AQ$64</definedName>
    <definedName name="SIS062_F_Nusidevejimoam1Pastatusildymo12">'[1]Forma 9'!$AR$64</definedName>
    <definedName name="SIS062_F_Nusidevejimoam1Pastatusildymo13">'[1]Forma 9'!$BJ$64</definedName>
    <definedName name="SIS062_F_Nusidevejimoam1Pastatusildymo14">'[1]Forma 9'!$BK$64</definedName>
    <definedName name="SIS062_F_Nusidevejimoam1Pastatusildymo15">'[1]Forma 9'!$CC$64</definedName>
    <definedName name="SIS062_F_Nusidevejimoam1Pastatusildymo16">'[1]Forma 9'!$CD$64</definedName>
    <definedName name="SIS062_F_Nusidevejimoam1Pastatusildymo17">'[1]Forma 9'!$CV$64</definedName>
    <definedName name="SIS062_F_Nusidevejimoam1Pastatusildymo18">'[1]Forma 9'!$CW$64</definedName>
    <definedName name="SIS062_F_Nusidevejimoam1Pastatusildymo19">'[1]Forma 9'!$DO$64</definedName>
    <definedName name="SIS062_F_Nusidevejimoam1Pastatusildymo20">'[1]Forma 9'!$DP$64</definedName>
    <definedName name="SIS062_F_Nusidevejimoam1Pastatusildymo21">'[1]Forma 9'!$EH$64</definedName>
    <definedName name="SIS062_F_Nusidevejimoam1Pastatusildymo22">'[1]Forma 9'!$EI$64</definedName>
    <definedName name="SIS062_F_Nusidevejimoam1Pastatusildymo23">'[1]Forma 9'!$FA$64</definedName>
    <definedName name="SIS062_F_Nusidevejimoam1Pastatusildymo24">'[1]Forma 9'!$FB$64</definedName>
    <definedName name="SIS062_F_Nusidevejimoam1Silumosperdavi10">'[1]Forma 9'!$AH$64</definedName>
    <definedName name="SIS062_F_Nusidevejimoam1Silumosperdavi11">'[1]Forma 9'!$BA$64</definedName>
    <definedName name="SIS062_F_Nusidevejimoam1Silumosperdavi12">'[1]Forma 9'!$BT$64</definedName>
    <definedName name="SIS062_F_Nusidevejimoam1Silumosperdavi13">'[1]Forma 9'!$CM$64</definedName>
    <definedName name="SIS062_F_Nusidevejimoam1Silumosperdavi14">'[1]Forma 9'!$DF$64</definedName>
    <definedName name="SIS062_F_Nusidevejimoam1Silumosperdavi15">'[1]Forma 9'!$DY$64</definedName>
    <definedName name="SIS062_F_Nusidevejimoam1Silumosperdavi16">'[1]Forma 9'!$ER$64</definedName>
    <definedName name="SIS062_F_Orginventoriau1Elektrosenergi1">'[1]Forma 9'!$W$152</definedName>
    <definedName name="SIS062_F_Orginventoriau1Elektrosenergi2">'[1]Forma 9'!$Z$152</definedName>
    <definedName name="SIS062_F_Orginventoriau1Geriamojovande1">'[1]Forma 9'!$X$152</definedName>
    <definedName name="SIS062_F_Orginventoriau1Konkurencinesi1">'[1]Forma 9'!$AA$152</definedName>
    <definedName name="SIS062_F_Orginventoriau1Paslaugaproduk8">'[1]Forma 9'!$Y$152</definedName>
    <definedName name="SIS062_F_Orginventoriau1Paslaugaproduk9">'[1]Forma 9'!$AB$152</definedName>
    <definedName name="SIS062_F_Pajegumuaukcio1Elektrosenergi1">'[1]Forma 9'!$W$22</definedName>
    <definedName name="SIS062_F_Pajegumuaukcio1Elektrosenergi2">'[1]Forma 9'!$Z$22</definedName>
    <definedName name="SIS062_F_Pajegumuaukcio1Geriamojovande1">'[1]Forma 9'!$X$22</definedName>
    <definedName name="SIS062_F_Pajegumuaukcio1Konkurencinesi1">'[1]Forma 9'!$AA$22</definedName>
    <definedName name="SIS062_F_Pajegumuaukcio1Paslaugaproduk8">'[1]Forma 9'!$Y$22</definedName>
    <definedName name="SIS062_F_Pajegumuaukcio1Paslaugaproduk9">'[1]Forma 9'!$AB$22</definedName>
    <definedName name="SIS062_F_Palukanusanaud1Elektrosenergi1">'[1]Forma 9'!$W$142</definedName>
    <definedName name="SIS062_F_Palukanusanaud1Elektrosenergi2">'[1]Forma 9'!$Z$142</definedName>
    <definedName name="SIS062_F_Palukanusanaud1Geriamojovande1">'[1]Forma 9'!$X$142</definedName>
    <definedName name="SIS062_F_Palukanusanaud1Konkurencinesi1">'[1]Forma 9'!$AA$142</definedName>
    <definedName name="SIS062_F_Palukanusanaud1Paslaugaproduk8">'[1]Forma 9'!$Y$142</definedName>
    <definedName name="SIS062_F_Palukanusanaud1Paslaugaproduk9">'[1]Forma 9'!$AB$142</definedName>
    <definedName name="SIS062_F_Papildomodarbu1Elektrosenergi1">'[1]Forma 9'!$W$122</definedName>
    <definedName name="SIS062_F_Papildomodarbu1Elektrosenergi2">'[1]Forma 9'!$Z$122</definedName>
    <definedName name="SIS062_F_Papildomodarbu1Geriamojovande1">'[1]Forma 9'!$X$122</definedName>
    <definedName name="SIS062_F_Papildomodarbu1Konkurencinesi1">'[1]Forma 9'!$AA$122</definedName>
    <definedName name="SIS062_F_Papildomodarbu1Paslaugaproduk8">'[1]Forma 9'!$Y$122</definedName>
    <definedName name="SIS062_F_Papildomodarbu1Paslaugaproduk9">'[1]Forma 9'!$AB$122</definedName>
    <definedName name="SIS062_F_Pastopasiuntin1Elektrosenergi1">'[1]Forma 9'!$W$150</definedName>
    <definedName name="SIS062_F_Pastopasiuntin1Elektrosenergi2">'[1]Forma 9'!$Z$150</definedName>
    <definedName name="SIS062_F_Pastopasiuntin1Geriamojovande1">'[1]Forma 9'!$X$150</definedName>
    <definedName name="SIS062_F_Pastopasiuntin1Konkurencinesi1">'[1]Forma 9'!$AA$150</definedName>
    <definedName name="SIS062_F_Pastopasiuntin1Paslaugaproduk8">'[1]Forma 9'!$Y$150</definedName>
    <definedName name="SIS062_F_Pastopasiuntin1Paslaugaproduk9">'[1]Forma 9'!$AB$150</definedName>
    <definedName name="SIS062_F_Patalpuneadmin1Elektrosenergi1">'[1]Forma 9'!$W$105</definedName>
    <definedName name="SIS062_F_Patalpuneadmin1Elektrosenergi2">'[1]Forma 9'!$Z$105</definedName>
    <definedName name="SIS062_F_Patalpuneadmin1Geriamojovande1">'[1]Forma 9'!$X$105</definedName>
    <definedName name="SIS062_F_Patalpuneadmin1Konkurencinesi1">'[1]Forma 9'!$AA$105</definedName>
    <definedName name="SIS062_F_Patalpuneadmin1Paslaugaproduk8">'[1]Forma 9'!$Y$105</definedName>
    <definedName name="SIS062_F_Patalpuneadmin1Paslaugaproduk9">'[1]Forma 9'!$AB$105</definedName>
    <definedName name="SIS062_F_Patalpuprieziu1Elektrosenergi1">'[1]Forma 9'!$W$155</definedName>
    <definedName name="SIS062_F_Patalpuprieziu1Elektrosenergi2">'[1]Forma 9'!$Z$155</definedName>
    <definedName name="SIS062_F_Patalpuprieziu1Geriamojovande1">'[1]Forma 9'!$X$155</definedName>
    <definedName name="SIS062_F_Patalpuprieziu1Konkurencinesi1">'[1]Forma 9'!$AA$155</definedName>
    <definedName name="SIS062_F_Patalpuprieziu1Paslaugaproduk8">'[1]Forma 9'!$Y$155</definedName>
    <definedName name="SIS062_F_Patalpuprieziu1Paslaugaproduk9">'[1]Forma 9'!$AB$155</definedName>
    <definedName name="SIS062_F_Patentulicenci1Elektrosenergi1">'[1]Forma 9'!$W$67</definedName>
    <definedName name="SIS062_F_Patentulicenci1Elektrosenergi2">'[1]Forma 9'!$Z$67</definedName>
    <definedName name="SIS062_F_Patentulicenci1Geriamojovande1">'[1]Forma 9'!$X$67</definedName>
    <definedName name="SIS062_F_Patentulicenci1Konkurencinesi1">'[1]Forma 9'!$AA$67</definedName>
    <definedName name="SIS062_F_Patentulicenci1Paslaugaproduk8">'[1]Forma 9'!$Y$67</definedName>
    <definedName name="SIS062_F_Patentulicenci1Paslaugaproduk9">'[1]Forma 9'!$AB$67</definedName>
    <definedName name="SIS062_F_Pelenutvarkymo1Elektrosenergi1">'[1]Forma 9'!$W$57</definedName>
    <definedName name="SIS062_F_Pelenutvarkymo1Elektrosenergi2">'[1]Forma 9'!$Z$57</definedName>
    <definedName name="SIS062_F_Pelenutvarkymo1Geriamojovande1">'[1]Forma 9'!$X$57</definedName>
    <definedName name="SIS062_F_Pelenutvarkymo1Konkurencinesi1">'[1]Forma 9'!$AA$57</definedName>
    <definedName name="SIS062_F_Pelenutvarkymo1Paslaugaproduk8">'[1]Forma 9'!$Y$57</definedName>
    <definedName name="SIS062_F_Pelenutvarkymo1Paslaugaproduk9">'[1]Forma 9'!$AB$57</definedName>
    <definedName name="SIS062_F_Personalosanau1Balansavimasce2">'[1]Forma 9'!$AI$119</definedName>
    <definedName name="SIS062_F_Personalosanau1Balansavimasce3">'[1]Forma 9'!$BB$119</definedName>
    <definedName name="SIS062_F_Personalosanau1Balansavimasce4">'[1]Forma 9'!$BU$119</definedName>
    <definedName name="SIS062_F_Personalosanau1Balansavimasce5">'[1]Forma 9'!$CN$119</definedName>
    <definedName name="SIS062_F_Personalosanau1Balansavimasce6">'[1]Forma 9'!$DG$119</definedName>
    <definedName name="SIS062_F_Personalosanau1Balansavimasce7">'[1]Forma 9'!$DZ$119</definedName>
    <definedName name="SIS062_F_Personalosanau1Balansavimasce8">'[1]Forma 9'!$ES$119</definedName>
    <definedName name="SIS062_F_Personalosanau1Elektrosenergi1">'[1]Forma 9'!$W$119</definedName>
    <definedName name="SIS062_F_Personalosanau1Elektrosenergi2">'[1]Forma 9'!$Z$119</definedName>
    <definedName name="SIS062_F_Personalosanau1Geriamojovande1">'[1]Forma 9'!$X$119</definedName>
    <definedName name="SIS062_F_Personalosanau1Karstovandensa2">'[1]Forma 9'!$AN$119</definedName>
    <definedName name="SIS062_F_Personalosanau1Karstovandensa3">'[1]Forma 9'!$BG$119</definedName>
    <definedName name="SIS062_F_Personalosanau1Karstovandensa4">'[1]Forma 9'!$BZ$119</definedName>
    <definedName name="SIS062_F_Personalosanau1Karstovandensa5">'[1]Forma 9'!$CS$119</definedName>
    <definedName name="SIS062_F_Personalosanau1Karstovandensa6">'[1]Forma 9'!$DL$119</definedName>
    <definedName name="SIS062_F_Personalosanau1Karstovandensa7">'[1]Forma 9'!$EE$119</definedName>
    <definedName name="SIS062_F_Personalosanau1Karstovandensa8">'[1]Forma 9'!$EX$119</definedName>
    <definedName name="SIS062_F_Personalosanau1Karstovandenst11">'[1]Forma 9'!$AL$119</definedName>
    <definedName name="SIS062_F_Personalosanau1Karstovandenst12">'[1]Forma 9'!$AM$119</definedName>
    <definedName name="SIS062_F_Personalosanau1Karstovandenst13">'[1]Forma 9'!$BE$119</definedName>
    <definedName name="SIS062_F_Personalosanau1Karstovandenst14">'[1]Forma 9'!$BF$119</definedName>
    <definedName name="SIS062_F_Personalosanau1Karstovandenst15">'[1]Forma 9'!$BX$119</definedName>
    <definedName name="SIS062_F_Personalosanau1Karstovandenst16">'[1]Forma 9'!$BY$119</definedName>
    <definedName name="SIS062_F_Personalosanau1Karstovandenst17">'[1]Forma 9'!$CQ$119</definedName>
    <definedName name="SIS062_F_Personalosanau1Karstovandenst18">'[1]Forma 9'!$CR$119</definedName>
    <definedName name="SIS062_F_Personalosanau1Karstovandenst19">'[1]Forma 9'!$DJ$119</definedName>
    <definedName name="SIS062_F_Personalosanau1Karstovandenst20">'[1]Forma 9'!$DK$119</definedName>
    <definedName name="SIS062_F_Personalosanau1Karstovandenst21">'[1]Forma 9'!$EC$119</definedName>
    <definedName name="SIS062_F_Personalosanau1Karstovandenst22">'[1]Forma 9'!$ED$119</definedName>
    <definedName name="SIS062_F_Personalosanau1Karstovandenst23">'[1]Forma 9'!$EV$119</definedName>
    <definedName name="SIS062_F_Personalosanau1Karstovandenst24">'[1]Forma 9'!$EW$119</definedName>
    <definedName name="SIS062_F_Personalosanau1Katiliniuirele10">'[1]Forma 9'!$CJ$119</definedName>
    <definedName name="SIS062_F_Personalosanau1Katiliniuirele11">'[1]Forma 9'!$DA$119</definedName>
    <definedName name="SIS062_F_Personalosanau1Katiliniuirele12">'[1]Forma 9'!$DC$119</definedName>
    <definedName name="SIS062_F_Personalosanau1Katiliniuirele13">'[1]Forma 9'!$DT$119</definedName>
    <definedName name="SIS062_F_Personalosanau1Katiliniuirele14">'[1]Forma 9'!$DV$119</definedName>
    <definedName name="SIS062_F_Personalosanau1Katiliniuirele15">'[1]Forma 9'!$EM$119</definedName>
    <definedName name="SIS062_F_Personalosanau1Katiliniuirele16">'[1]Forma 9'!$EO$119</definedName>
    <definedName name="SIS062_F_Personalosanau1Katiliniuirele3">'[1]Forma 9'!$AC$119</definedName>
    <definedName name="SIS062_F_Personalosanau1Katiliniuirele4">'[1]Forma 9'!$AE$119</definedName>
    <definedName name="SIS062_F_Personalosanau1Katiliniuirele5">'[1]Forma 9'!$AV$119</definedName>
    <definedName name="SIS062_F_Personalosanau1Katiliniuirele6">'[1]Forma 9'!$AX$119</definedName>
    <definedName name="SIS062_F_Personalosanau1Katiliniuirele7">'[1]Forma 9'!$BO$119</definedName>
    <definedName name="SIS062_F_Personalosanau1Katiliniuirele8">'[1]Forma 9'!$BQ$119</definedName>
    <definedName name="SIS062_F_Personalosanau1Katiliniuirele9">'[1]Forma 9'!$CH$119</definedName>
    <definedName name="SIS062_F_Personalosanau1Kogeneracinese10">'[1]Forma 9'!$CK$119</definedName>
    <definedName name="SIS062_F_Personalosanau1Kogeneracinese11">'[1]Forma 9'!$DB$119</definedName>
    <definedName name="SIS062_F_Personalosanau1Kogeneracinese12">'[1]Forma 9'!$DD$119</definedName>
    <definedName name="SIS062_F_Personalosanau1Kogeneracinese13">'[1]Forma 9'!$DU$119</definedName>
    <definedName name="SIS062_F_Personalosanau1Kogeneracinese14">'[1]Forma 9'!$DW$119</definedName>
    <definedName name="SIS062_F_Personalosanau1Kogeneracinese15">'[1]Forma 9'!$EN$119</definedName>
    <definedName name="SIS062_F_Personalosanau1Kogeneracinese16">'[1]Forma 9'!$EP$119</definedName>
    <definedName name="SIS062_F_Personalosanau1Kogeneracinese3">'[1]Forma 9'!$AD$119</definedName>
    <definedName name="SIS062_F_Personalosanau1Kogeneracinese4">'[1]Forma 9'!$AF$119</definedName>
    <definedName name="SIS062_F_Personalosanau1Kogeneracinese5">'[1]Forma 9'!$AW$119</definedName>
    <definedName name="SIS062_F_Personalosanau1Kogeneracinese6">'[1]Forma 9'!$AY$119</definedName>
    <definedName name="SIS062_F_Personalosanau1Kogeneracinese7">'[1]Forma 9'!$BP$119</definedName>
    <definedName name="SIS062_F_Personalosanau1Kogeneracinese8">'[1]Forma 9'!$BR$119</definedName>
    <definedName name="SIS062_F_Personalosanau1Kogeneracinese9">'[1]Forma 9'!$CI$119</definedName>
    <definedName name="SIS062_F_Personalosanau1Konkurencinesi1">'[1]Forma 9'!$AA$119</definedName>
    <definedName name="SIS062_F_Personalosanau1Nereguliuojamo11">'[1]Forma 9'!$DS$119</definedName>
    <definedName name="SIS062_F_Personalosanau1Nereguliuojamo13">'[1]Forma 9'!$EL$119</definedName>
    <definedName name="SIS062_F_Personalosanau1Nereguliuojamo15">'[1]Forma 9'!$FE$119</definedName>
    <definedName name="SIS062_F_Personalosanau1Nereguliuojamo3">'[1]Forma 9'!$AU$119</definedName>
    <definedName name="SIS062_F_Personalosanau1Nereguliuojamo5">'[1]Forma 9'!$BN$119</definedName>
    <definedName name="SIS062_F_Personalosanau1Nereguliuojamo7">'[1]Forma 9'!$CG$119</definedName>
    <definedName name="SIS062_F_Personalosanau1Nereguliuojamo9">'[1]Forma 9'!$CZ$119</definedName>
    <definedName name="SIS062_F_Personalosanau1Paslaugaproduk10">'[1]Forma 9'!$AG$119</definedName>
    <definedName name="SIS062_F_Personalosanau1Paslaugaproduk11">'[1]Forma 9'!$AJ$119</definedName>
    <definedName name="SIS062_F_Personalosanau1Paslaugaproduk12">'[1]Forma 9'!$AK$119</definedName>
    <definedName name="SIS062_F_Personalosanau1Paslaugaproduk13">'[1]Forma 9'!$AO$119</definedName>
    <definedName name="SIS062_F_Personalosanau1Paslaugaproduk14">'[1]Forma 9'!$AP$119</definedName>
    <definedName name="SIS062_F_Personalosanau1Paslaugaproduk15">'[1]Forma 9'!$AS$119</definedName>
    <definedName name="SIS062_F_Personalosanau1Paslaugaproduk16">'[1]Forma 9'!$AT$119</definedName>
    <definedName name="SIS062_F_Personalosanau1Paslaugaproduk17">'[1]Forma 9'!$AZ$119</definedName>
    <definedName name="SIS062_F_Personalosanau1Paslaugaproduk18">'[1]Forma 9'!$BC$119</definedName>
    <definedName name="SIS062_F_Personalosanau1Paslaugaproduk19">'[1]Forma 9'!$BD$119</definedName>
    <definedName name="SIS062_F_Personalosanau1Paslaugaproduk20">'[1]Forma 9'!$BH$119</definedName>
    <definedName name="SIS062_F_Personalosanau1Paslaugaproduk21">'[1]Forma 9'!$BI$119</definedName>
    <definedName name="SIS062_F_Personalosanau1Paslaugaproduk22">'[1]Forma 9'!$BL$119</definedName>
    <definedName name="SIS062_F_Personalosanau1Paslaugaproduk23">'[1]Forma 9'!$BM$119</definedName>
    <definedName name="SIS062_F_Personalosanau1Paslaugaproduk24">'[1]Forma 9'!$BS$119</definedName>
    <definedName name="SIS062_F_Personalosanau1Paslaugaproduk25">'[1]Forma 9'!$BV$119</definedName>
    <definedName name="SIS062_F_Personalosanau1Paslaugaproduk26">'[1]Forma 9'!$BW$119</definedName>
    <definedName name="SIS062_F_Personalosanau1Paslaugaproduk27">'[1]Forma 9'!$CA$119</definedName>
    <definedName name="SIS062_F_Personalosanau1Paslaugaproduk28">'[1]Forma 9'!$CB$119</definedName>
    <definedName name="SIS062_F_Personalosanau1Paslaugaproduk29">'[1]Forma 9'!$CE$119</definedName>
    <definedName name="SIS062_F_Personalosanau1Paslaugaproduk30">'[1]Forma 9'!$CF$119</definedName>
    <definedName name="SIS062_F_Personalosanau1Paslaugaproduk31">'[1]Forma 9'!$CL$119</definedName>
    <definedName name="SIS062_F_Personalosanau1Paslaugaproduk32">'[1]Forma 9'!$CO$119</definedName>
    <definedName name="SIS062_F_Personalosanau1Paslaugaproduk33">'[1]Forma 9'!$CP$119</definedName>
    <definedName name="SIS062_F_Personalosanau1Paslaugaproduk34">'[1]Forma 9'!$CT$119</definedName>
    <definedName name="SIS062_F_Personalosanau1Paslaugaproduk35">'[1]Forma 9'!$CU$119</definedName>
    <definedName name="SIS062_F_Personalosanau1Paslaugaproduk36">'[1]Forma 9'!$CX$119</definedName>
    <definedName name="SIS062_F_Personalosanau1Paslaugaproduk37">'[1]Forma 9'!$CY$119</definedName>
    <definedName name="SIS062_F_Personalosanau1Paslaugaproduk38">'[1]Forma 9'!$DE$119</definedName>
    <definedName name="SIS062_F_Personalosanau1Paslaugaproduk39">'[1]Forma 9'!$DH$119</definedName>
    <definedName name="SIS062_F_Personalosanau1Paslaugaproduk40">'[1]Forma 9'!$DI$119</definedName>
    <definedName name="SIS062_F_Personalosanau1Paslaugaproduk41">'[1]Forma 9'!$DM$119</definedName>
    <definedName name="SIS062_F_Personalosanau1Paslaugaproduk42">'[1]Forma 9'!$DN$119</definedName>
    <definedName name="SIS062_F_Personalosanau1Paslaugaproduk43">'[1]Forma 9'!$DQ$119</definedName>
    <definedName name="SIS062_F_Personalosanau1Paslaugaproduk44">'[1]Forma 9'!$DR$119</definedName>
    <definedName name="SIS062_F_Personalosanau1Paslaugaproduk45">'[1]Forma 9'!$DX$119</definedName>
    <definedName name="SIS062_F_Personalosanau1Paslaugaproduk46">'[1]Forma 9'!$EA$119</definedName>
    <definedName name="SIS062_F_Personalosanau1Paslaugaproduk47">'[1]Forma 9'!$EB$119</definedName>
    <definedName name="SIS062_F_Personalosanau1Paslaugaproduk48">'[1]Forma 9'!$EF$119</definedName>
    <definedName name="SIS062_F_Personalosanau1Paslaugaproduk49">'[1]Forma 9'!$EG$119</definedName>
    <definedName name="SIS062_F_Personalosanau1Paslaugaproduk50">'[1]Forma 9'!$EJ$119</definedName>
    <definedName name="SIS062_F_Personalosanau1Paslaugaproduk51">'[1]Forma 9'!$EK$119</definedName>
    <definedName name="SIS062_F_Personalosanau1Paslaugaproduk52">'[1]Forma 9'!$EQ$119</definedName>
    <definedName name="SIS062_F_Personalosanau1Paslaugaproduk53">'[1]Forma 9'!$ET$119</definedName>
    <definedName name="SIS062_F_Personalosanau1Paslaugaproduk54">'[1]Forma 9'!$EU$119</definedName>
    <definedName name="SIS062_F_Personalosanau1Paslaugaproduk55">'[1]Forma 9'!$EY$119</definedName>
    <definedName name="SIS062_F_Personalosanau1Paslaugaproduk56">'[1]Forma 9'!$EZ$119</definedName>
    <definedName name="SIS062_F_Personalosanau1Paslaugaproduk57">'[1]Forma 9'!$FC$119</definedName>
    <definedName name="SIS062_F_Personalosanau1Paslaugaproduk58">'[1]Forma 9'!$FD$119</definedName>
    <definedName name="SIS062_F_Personalosanau1Paslaugaproduk8">'[1]Forma 9'!$Y$119</definedName>
    <definedName name="SIS062_F_Personalosanau1Paslaugaproduk9">'[1]Forma 9'!$AB$119</definedName>
    <definedName name="SIS062_F_Personalosanau1Pastatusildymo11">'[1]Forma 9'!$AQ$119</definedName>
    <definedName name="SIS062_F_Personalosanau1Pastatusildymo12">'[1]Forma 9'!$AR$119</definedName>
    <definedName name="SIS062_F_Personalosanau1Pastatusildymo13">'[1]Forma 9'!$BJ$119</definedName>
    <definedName name="SIS062_F_Personalosanau1Pastatusildymo14">'[1]Forma 9'!$BK$119</definedName>
    <definedName name="SIS062_F_Personalosanau1Pastatusildymo15">'[1]Forma 9'!$CC$119</definedName>
    <definedName name="SIS062_F_Personalosanau1Pastatusildymo16">'[1]Forma 9'!$CD$119</definedName>
    <definedName name="SIS062_F_Personalosanau1Pastatusildymo17">'[1]Forma 9'!$CV$119</definedName>
    <definedName name="SIS062_F_Personalosanau1Pastatusildymo18">'[1]Forma 9'!$CW$119</definedName>
    <definedName name="SIS062_F_Personalosanau1Pastatusildymo19">'[1]Forma 9'!$DO$119</definedName>
    <definedName name="SIS062_F_Personalosanau1Pastatusildymo20">'[1]Forma 9'!$DP$119</definedName>
    <definedName name="SIS062_F_Personalosanau1Pastatusildymo21">'[1]Forma 9'!$EH$119</definedName>
    <definedName name="SIS062_F_Personalosanau1Pastatusildymo22">'[1]Forma 9'!$EI$119</definedName>
    <definedName name="SIS062_F_Personalosanau1Pastatusildymo23">'[1]Forma 9'!$FA$119</definedName>
    <definedName name="SIS062_F_Personalosanau1Pastatusildymo24">'[1]Forma 9'!$FB$119</definedName>
    <definedName name="SIS062_F_Personalosanau1Silumosperdavi10">'[1]Forma 9'!$AH$119</definedName>
    <definedName name="SIS062_F_Personalosanau1Silumosperdavi11">'[1]Forma 9'!$BA$119</definedName>
    <definedName name="SIS062_F_Personalosanau1Silumosperdavi12">'[1]Forma 9'!$BT$119</definedName>
    <definedName name="SIS062_F_Personalosanau1Silumosperdavi13">'[1]Forma 9'!$CM$119</definedName>
    <definedName name="SIS062_F_Personalosanau1Silumosperdavi14">'[1]Forma 9'!$DF$119</definedName>
    <definedName name="SIS062_F_Personalosanau1Silumosperdavi15">'[1]Forma 9'!$DY$119</definedName>
    <definedName name="SIS062_F_Personalosanau1Silumosperdavi16">'[1]Forma 9'!$ER$119</definedName>
    <definedName name="SIS062_F_Pletrosdarbunu1Elektrosenergi1">'[1]Forma 9'!$W$65</definedName>
    <definedName name="SIS062_F_Pletrosdarbunu1Elektrosenergi2">'[1]Forma 9'!$Z$65</definedName>
    <definedName name="SIS062_F_Pletrosdarbunu1Geriamojovande1">'[1]Forma 9'!$X$65</definedName>
    <definedName name="SIS062_F_Pletrosdarbunu1Konkurencinesi1">'[1]Forma 9'!$AA$65</definedName>
    <definedName name="SIS062_F_Pletrosdarbunu1Paslaugaproduk8">'[1]Forma 9'!$Y$65</definedName>
    <definedName name="SIS062_F_Pletrosdarbunu1Paslaugaproduk9">'[1]Forma 9'!$AB$65</definedName>
    <definedName name="SIS062_F_Prekeszenkloiv1Elektrosenergi1">'[1]Forma 9'!$W$162</definedName>
    <definedName name="SIS062_F_Prekeszenkloiv1Elektrosenergi2">'[1]Forma 9'!$Z$162</definedName>
    <definedName name="SIS062_F_Prekeszenkloiv1Geriamojovande1">'[1]Forma 9'!$X$162</definedName>
    <definedName name="SIS062_F_Prekeszenkloiv1Konkurencinesi1">'[1]Forma 9'!$AA$162</definedName>
    <definedName name="SIS062_F_Prekeszenkloiv1Paslaugaproduk8">'[1]Forma 9'!$Y$162</definedName>
    <definedName name="SIS062_F_Prekeszenkloiv1Paslaugaproduk9">'[1]Forma 9'!$AB$162</definedName>
    <definedName name="SIS062_F_Prestizonuside1Elektrosenergi1">'[1]Forma 9'!$W$66</definedName>
    <definedName name="SIS062_F_Prestizonuside1Elektrosenergi2">'[1]Forma 9'!$Z$66</definedName>
    <definedName name="SIS062_F_Prestizonuside1Geriamojovande1">'[1]Forma 9'!$X$66</definedName>
    <definedName name="SIS062_F_Prestizonuside1Konkurencinesi1">'[1]Forma 9'!$AA$66</definedName>
    <definedName name="SIS062_F_Prestizonuside1Paslaugaproduk8">'[1]Forma 9'!$Y$66</definedName>
    <definedName name="SIS062_F_Prestizonuside1Paslaugaproduk9">'[1]Forma 9'!$AB$66</definedName>
    <definedName name="SIS062_F_Priskaitytosba1Elektrosenergi1">'[1]Forma 9'!$W$185</definedName>
    <definedName name="SIS062_F_Priskaitytosba1Elektrosenergi2">'[1]Forma 9'!$Z$185</definedName>
    <definedName name="SIS062_F_Priskaitytosba1Geriamojovande1">'[1]Forma 9'!$X$185</definedName>
    <definedName name="SIS062_F_Priskaitytosba1Konkurencinesi1">'[1]Forma 9'!$AA$185</definedName>
    <definedName name="SIS062_F_Priskaitytosba1Paslaugaproduk8">'[1]Forma 9'!$Y$185</definedName>
    <definedName name="SIS062_F_Priskaitytosba1Paslaugaproduk9">'[1]Forma 9'!$AB$185</definedName>
    <definedName name="SIS062_F_Privalomovarto1Elektrosenergi1">'[1]Forma 9'!$W$161</definedName>
    <definedName name="SIS062_F_Privalomovarto1Elektrosenergi2">'[1]Forma 9'!$Z$161</definedName>
    <definedName name="SIS062_F_Privalomovarto1Geriamojovande1">'[1]Forma 9'!$X$161</definedName>
    <definedName name="SIS062_F_Privalomovarto1Konkurencinesi1">'[1]Forma 9'!$AA$161</definedName>
    <definedName name="SIS062_F_Privalomovarto1Paslaugaproduk8">'[1]Forma 9'!$Y$161</definedName>
    <definedName name="SIS062_F_Privalomovarto1Paslaugaproduk9">'[1]Forma 9'!$AB$161</definedName>
    <definedName name="SIS062_F_Profesineliter1Elektrosenergi1">'[1]Forma 9'!$W$153</definedName>
    <definedName name="SIS062_F_Profesineliter1Elektrosenergi2">'[1]Forma 9'!$Z$153</definedName>
    <definedName name="SIS062_F_Profesineliter1Geriamojovande1">'[1]Forma 9'!$X$153</definedName>
    <definedName name="SIS062_F_Profesineliter1Konkurencinesi1">'[1]Forma 9'!$AA$153</definedName>
    <definedName name="SIS062_F_Profesineliter1Paslaugaproduk8">'[1]Forma 9'!$Y$153</definedName>
    <definedName name="SIS062_F_Profesineliter1Paslaugaproduk9">'[1]Forma 9'!$AB$153</definedName>
    <definedName name="SIS062_F_Programinesira1Elektrosenergi1">'[1]Forma 9'!$W$68</definedName>
    <definedName name="SIS062_F_Programinesira1Elektrosenergi2">'[1]Forma 9'!$Z$68</definedName>
    <definedName name="SIS062_F_Programinesira1Geriamojovande1">'[1]Forma 9'!$X$68</definedName>
    <definedName name="SIS062_F_Programinesira1Konkurencinesi1">'[1]Forma 9'!$AA$68</definedName>
    <definedName name="SIS062_F_Programinesira1Paslaugaproduk8">'[1]Forma 9'!$Y$68</definedName>
    <definedName name="SIS062_F_Programinesira1Paslaugaproduk9">'[1]Forma 9'!$AB$68</definedName>
    <definedName name="SIS062_F_Reklamospaslau1Elektrosenergi1">'[1]Forma 9'!$W$160</definedName>
    <definedName name="SIS062_F_Reklamospaslau1Elektrosenergi2">'[1]Forma 9'!$Z$160</definedName>
    <definedName name="SIS062_F_Reklamospaslau1Geriamojovande1">'[1]Forma 9'!$X$160</definedName>
    <definedName name="SIS062_F_Reklamospaslau1Konkurencinesi1">'[1]Forma 9'!$AA$160</definedName>
    <definedName name="SIS062_F_Reklamospaslau1Paslaugaproduk8">'[1]Forma 9'!$Y$160</definedName>
    <definedName name="SIS062_F_Reklamospaslau1Paslaugaproduk9">'[1]Forma 9'!$AB$160</definedName>
    <definedName name="SIS062_F_Reprezentacijo1Elektrosenergi1">'[1]Forma 9'!$W$166</definedName>
    <definedName name="SIS062_F_Reprezentacijo1Elektrosenergi2">'[1]Forma 9'!$Z$166</definedName>
    <definedName name="SIS062_F_Reprezentacijo1Geriamojovande1">'[1]Forma 9'!$X$166</definedName>
    <definedName name="SIS062_F_Reprezentacijo1Konkurencinesi1">'[1]Forma 9'!$AA$166</definedName>
    <definedName name="SIS062_F_Reprezentacijo1Paslaugaproduk8">'[1]Forma 9'!$Y$166</definedName>
    <definedName name="SIS062_F_Reprezentacijo1Paslaugaproduk9">'[1]Forma 9'!$AB$166</definedName>
    <definedName name="SIS062_F_Rezervinesgali1Elektrosenergi1">'[1]Forma 9'!$W$187</definedName>
    <definedName name="SIS062_F_Rezervinesgali1Elektrosenergi2">'[1]Forma 9'!$Z$187</definedName>
    <definedName name="SIS062_F_Rezervinesgali1Geriamojovande1">'[1]Forma 9'!$X$187</definedName>
    <definedName name="SIS062_F_Rezervinesgali1Konkurencinesi1">'[1]Forma 9'!$AA$187</definedName>
    <definedName name="SIS062_F_Rezervinesgali1Paslaugaproduk8">'[1]Forma 9'!$Y$187</definedName>
    <definedName name="SIS062_F_Rezervinesgali1Paslaugaproduk9">'[1]Forma 9'!$AB$187</definedName>
    <definedName name="SIS062_F_Rezerviniokuro1Elektrosenergi1">'[1]Forma 9'!$W$106</definedName>
    <definedName name="SIS062_F_Rezerviniokuro1Elektrosenergi2">'[1]Forma 9'!$Z$106</definedName>
    <definedName name="SIS062_F_Rezerviniokuro1Geriamojovande1">'[1]Forma 9'!$X$106</definedName>
    <definedName name="SIS062_F_Rezerviniokuro1Konkurencinesi1">'[1]Forma 9'!$AA$106</definedName>
    <definedName name="SIS062_F_Rezerviniokuro1Paslaugaproduk8">'[1]Forma 9'!$Y$106</definedName>
    <definedName name="SIS062_F_Rezerviniokuro1Paslaugaproduk9">'[1]Forma 9'!$AB$106</definedName>
    <definedName name="SIS062_F_Rinkodarosirpa1Balansavimasce2">'[1]Forma 9'!$AI$159</definedName>
    <definedName name="SIS062_F_Rinkodarosirpa1Balansavimasce3">'[1]Forma 9'!$BB$159</definedName>
    <definedName name="SIS062_F_Rinkodarosirpa1Balansavimasce4">'[1]Forma 9'!$BU$159</definedName>
    <definedName name="SIS062_F_Rinkodarosirpa1Balansavimasce5">'[1]Forma 9'!$CN$159</definedName>
    <definedName name="SIS062_F_Rinkodarosirpa1Balansavimasce6">'[1]Forma 9'!$DG$159</definedName>
    <definedName name="SIS062_F_Rinkodarosirpa1Balansavimasce7">'[1]Forma 9'!$DZ$159</definedName>
    <definedName name="SIS062_F_Rinkodarosirpa1Balansavimasce8">'[1]Forma 9'!$ES$159</definedName>
    <definedName name="SIS062_F_Rinkodarosirpa1Elektrosenergi1">'[1]Forma 9'!$W$159</definedName>
    <definedName name="SIS062_F_Rinkodarosirpa1Elektrosenergi2">'[1]Forma 9'!$Z$159</definedName>
    <definedName name="SIS062_F_Rinkodarosirpa1Geriamojovande1">'[1]Forma 9'!$X$159</definedName>
    <definedName name="SIS062_F_Rinkodarosirpa1Karstovandensa2">'[1]Forma 9'!$AN$159</definedName>
    <definedName name="SIS062_F_Rinkodarosirpa1Karstovandensa3">'[1]Forma 9'!$BG$159</definedName>
    <definedName name="SIS062_F_Rinkodarosirpa1Karstovandensa4">'[1]Forma 9'!$BZ$159</definedName>
    <definedName name="SIS062_F_Rinkodarosirpa1Karstovandensa5">'[1]Forma 9'!$CS$159</definedName>
    <definedName name="SIS062_F_Rinkodarosirpa1Karstovandensa6">'[1]Forma 9'!$DL$159</definedName>
    <definedName name="SIS062_F_Rinkodarosirpa1Karstovandensa7">'[1]Forma 9'!$EE$159</definedName>
    <definedName name="SIS062_F_Rinkodarosirpa1Karstovandensa8">'[1]Forma 9'!$EX$159</definedName>
    <definedName name="SIS062_F_Rinkodarosirpa1Karstovandenst11">'[1]Forma 9'!$AL$159</definedName>
    <definedName name="SIS062_F_Rinkodarosirpa1Karstovandenst12">'[1]Forma 9'!$AM$159</definedName>
    <definedName name="SIS062_F_Rinkodarosirpa1Karstovandenst13">'[1]Forma 9'!$BE$159</definedName>
    <definedName name="SIS062_F_Rinkodarosirpa1Karstovandenst14">'[1]Forma 9'!$BF$159</definedName>
    <definedName name="SIS062_F_Rinkodarosirpa1Karstovandenst15">'[1]Forma 9'!$BX$159</definedName>
    <definedName name="SIS062_F_Rinkodarosirpa1Karstovandenst16">'[1]Forma 9'!$BY$159</definedName>
    <definedName name="SIS062_F_Rinkodarosirpa1Karstovandenst17">'[1]Forma 9'!$CQ$159</definedName>
    <definedName name="SIS062_F_Rinkodarosirpa1Karstovandenst18">'[1]Forma 9'!$CR$159</definedName>
    <definedName name="SIS062_F_Rinkodarosirpa1Karstovandenst19">'[1]Forma 9'!$DJ$159</definedName>
    <definedName name="SIS062_F_Rinkodarosirpa1Karstovandenst20">'[1]Forma 9'!$DK$159</definedName>
    <definedName name="SIS062_F_Rinkodarosirpa1Karstovandenst21">'[1]Forma 9'!$EC$159</definedName>
    <definedName name="SIS062_F_Rinkodarosirpa1Karstovandenst22">'[1]Forma 9'!$ED$159</definedName>
    <definedName name="SIS062_F_Rinkodarosirpa1Karstovandenst23">'[1]Forma 9'!$EV$159</definedName>
    <definedName name="SIS062_F_Rinkodarosirpa1Karstovandenst24">'[1]Forma 9'!$EW$159</definedName>
    <definedName name="SIS062_F_Rinkodarosirpa1Katiliniuirele10">'[1]Forma 9'!$CJ$159</definedName>
    <definedName name="SIS062_F_Rinkodarosirpa1Katiliniuirele11">'[1]Forma 9'!$DA$159</definedName>
    <definedName name="SIS062_F_Rinkodarosirpa1Katiliniuirele12">'[1]Forma 9'!$DC$159</definedName>
    <definedName name="SIS062_F_Rinkodarosirpa1Katiliniuirele13">'[1]Forma 9'!$DT$159</definedName>
    <definedName name="SIS062_F_Rinkodarosirpa1Katiliniuirele14">'[1]Forma 9'!$DV$159</definedName>
    <definedName name="SIS062_F_Rinkodarosirpa1Katiliniuirele15">'[1]Forma 9'!$EM$159</definedName>
    <definedName name="SIS062_F_Rinkodarosirpa1Katiliniuirele16">'[1]Forma 9'!$EO$159</definedName>
    <definedName name="SIS062_F_Rinkodarosirpa1Katiliniuirele3">'[1]Forma 9'!$AC$159</definedName>
    <definedName name="SIS062_F_Rinkodarosirpa1Katiliniuirele4">'[1]Forma 9'!$AE$159</definedName>
    <definedName name="SIS062_F_Rinkodarosirpa1Katiliniuirele5">'[1]Forma 9'!$AV$159</definedName>
    <definedName name="SIS062_F_Rinkodarosirpa1Katiliniuirele6">'[1]Forma 9'!$AX$159</definedName>
    <definedName name="SIS062_F_Rinkodarosirpa1Katiliniuirele7">'[1]Forma 9'!$BO$159</definedName>
    <definedName name="SIS062_F_Rinkodarosirpa1Katiliniuirele8">'[1]Forma 9'!$BQ$159</definedName>
    <definedName name="SIS062_F_Rinkodarosirpa1Katiliniuirele9">'[1]Forma 9'!$CH$159</definedName>
    <definedName name="SIS062_F_Rinkodarosirpa1Kogeneracinese10">'[1]Forma 9'!$CK$159</definedName>
    <definedName name="SIS062_F_Rinkodarosirpa1Kogeneracinese11">'[1]Forma 9'!$DB$159</definedName>
    <definedName name="SIS062_F_Rinkodarosirpa1Kogeneracinese12">'[1]Forma 9'!$DD$159</definedName>
    <definedName name="SIS062_F_Rinkodarosirpa1Kogeneracinese13">'[1]Forma 9'!$DU$159</definedName>
    <definedName name="SIS062_F_Rinkodarosirpa1Kogeneracinese14">'[1]Forma 9'!$DW$159</definedName>
    <definedName name="SIS062_F_Rinkodarosirpa1Kogeneracinese15">'[1]Forma 9'!$EN$159</definedName>
    <definedName name="SIS062_F_Rinkodarosirpa1Kogeneracinese16">'[1]Forma 9'!$EP$159</definedName>
    <definedName name="SIS062_F_Rinkodarosirpa1Kogeneracinese3">'[1]Forma 9'!$AD$159</definedName>
    <definedName name="SIS062_F_Rinkodarosirpa1Kogeneracinese4">'[1]Forma 9'!$AF$159</definedName>
    <definedName name="SIS062_F_Rinkodarosirpa1Kogeneracinese5">'[1]Forma 9'!$AW$159</definedName>
    <definedName name="SIS062_F_Rinkodarosirpa1Kogeneracinese6">'[1]Forma 9'!$AY$159</definedName>
    <definedName name="SIS062_F_Rinkodarosirpa1Kogeneracinese7">'[1]Forma 9'!$BP$159</definedName>
    <definedName name="SIS062_F_Rinkodarosirpa1Kogeneracinese8">'[1]Forma 9'!$BR$159</definedName>
    <definedName name="SIS062_F_Rinkodarosirpa1Kogeneracinese9">'[1]Forma 9'!$CI$159</definedName>
    <definedName name="SIS062_F_Rinkodarosirpa1Konkurencinesi1">'[1]Forma 9'!$AA$159</definedName>
    <definedName name="SIS062_F_Rinkodarosirpa1Nereguliuojamo11">'[1]Forma 9'!$DS$159</definedName>
    <definedName name="SIS062_F_Rinkodarosirpa1Nereguliuojamo13">'[1]Forma 9'!$EL$159</definedName>
    <definedName name="SIS062_F_Rinkodarosirpa1Nereguliuojamo15">'[1]Forma 9'!$FE$159</definedName>
    <definedName name="SIS062_F_Rinkodarosirpa1Nereguliuojamo3">'[1]Forma 9'!$AU$159</definedName>
    <definedName name="SIS062_F_Rinkodarosirpa1Nereguliuojamo5">'[1]Forma 9'!$BN$159</definedName>
    <definedName name="SIS062_F_Rinkodarosirpa1Nereguliuojamo7">'[1]Forma 9'!$CG$159</definedName>
    <definedName name="SIS062_F_Rinkodarosirpa1Nereguliuojamo9">'[1]Forma 9'!$CZ$159</definedName>
    <definedName name="SIS062_F_Rinkodarosirpa1Paslaugaproduk10">'[1]Forma 9'!$AG$159</definedName>
    <definedName name="SIS062_F_Rinkodarosirpa1Paslaugaproduk11">'[1]Forma 9'!$AJ$159</definedName>
    <definedName name="SIS062_F_Rinkodarosirpa1Paslaugaproduk12">'[1]Forma 9'!$AK$159</definedName>
    <definedName name="SIS062_F_Rinkodarosirpa1Paslaugaproduk13">'[1]Forma 9'!$AO$159</definedName>
    <definedName name="SIS062_F_Rinkodarosirpa1Paslaugaproduk14">'[1]Forma 9'!$AP$159</definedName>
    <definedName name="SIS062_F_Rinkodarosirpa1Paslaugaproduk15">'[1]Forma 9'!$AS$159</definedName>
    <definedName name="SIS062_F_Rinkodarosirpa1Paslaugaproduk16">'[1]Forma 9'!$AT$159</definedName>
    <definedName name="SIS062_F_Rinkodarosirpa1Paslaugaproduk17">'[1]Forma 9'!$AZ$159</definedName>
    <definedName name="SIS062_F_Rinkodarosirpa1Paslaugaproduk18">'[1]Forma 9'!$BC$159</definedName>
    <definedName name="SIS062_F_Rinkodarosirpa1Paslaugaproduk19">'[1]Forma 9'!$BD$159</definedName>
    <definedName name="SIS062_F_Rinkodarosirpa1Paslaugaproduk20">'[1]Forma 9'!$BH$159</definedName>
    <definedName name="SIS062_F_Rinkodarosirpa1Paslaugaproduk21">'[1]Forma 9'!$BI$159</definedName>
    <definedName name="SIS062_F_Rinkodarosirpa1Paslaugaproduk22">'[1]Forma 9'!$BL$159</definedName>
    <definedName name="SIS062_F_Rinkodarosirpa1Paslaugaproduk23">'[1]Forma 9'!$BM$159</definedName>
    <definedName name="SIS062_F_Rinkodarosirpa1Paslaugaproduk24">'[1]Forma 9'!$BS$159</definedName>
    <definedName name="SIS062_F_Rinkodarosirpa1Paslaugaproduk25">'[1]Forma 9'!$BV$159</definedName>
    <definedName name="SIS062_F_Rinkodarosirpa1Paslaugaproduk26">'[1]Forma 9'!$BW$159</definedName>
    <definedName name="SIS062_F_Rinkodarosirpa1Paslaugaproduk27">'[1]Forma 9'!$CA$159</definedName>
    <definedName name="SIS062_F_Rinkodarosirpa1Paslaugaproduk28">'[1]Forma 9'!$CB$159</definedName>
    <definedName name="SIS062_F_Rinkodarosirpa1Paslaugaproduk29">'[1]Forma 9'!$CE$159</definedName>
    <definedName name="SIS062_F_Rinkodarosirpa1Paslaugaproduk30">'[1]Forma 9'!$CF$159</definedName>
    <definedName name="SIS062_F_Rinkodarosirpa1Paslaugaproduk31">'[1]Forma 9'!$CL$159</definedName>
    <definedName name="SIS062_F_Rinkodarosirpa1Paslaugaproduk32">'[1]Forma 9'!$CO$159</definedName>
    <definedName name="SIS062_F_Rinkodarosirpa1Paslaugaproduk33">'[1]Forma 9'!$CP$159</definedName>
    <definedName name="SIS062_F_Rinkodarosirpa1Paslaugaproduk34">'[1]Forma 9'!$CT$159</definedName>
    <definedName name="SIS062_F_Rinkodarosirpa1Paslaugaproduk35">'[1]Forma 9'!$CU$159</definedName>
    <definedName name="SIS062_F_Rinkodarosirpa1Paslaugaproduk36">'[1]Forma 9'!$CX$159</definedName>
    <definedName name="SIS062_F_Rinkodarosirpa1Paslaugaproduk37">'[1]Forma 9'!$CY$159</definedName>
    <definedName name="SIS062_F_Rinkodarosirpa1Paslaugaproduk38">'[1]Forma 9'!$DE$159</definedName>
    <definedName name="SIS062_F_Rinkodarosirpa1Paslaugaproduk39">'[1]Forma 9'!$DH$159</definedName>
    <definedName name="SIS062_F_Rinkodarosirpa1Paslaugaproduk40">'[1]Forma 9'!$DI$159</definedName>
    <definedName name="SIS062_F_Rinkodarosirpa1Paslaugaproduk41">'[1]Forma 9'!$DM$159</definedName>
    <definedName name="SIS062_F_Rinkodarosirpa1Paslaugaproduk42">'[1]Forma 9'!$DN$159</definedName>
    <definedName name="SIS062_F_Rinkodarosirpa1Paslaugaproduk43">'[1]Forma 9'!$DQ$159</definedName>
    <definedName name="SIS062_F_Rinkodarosirpa1Paslaugaproduk44">'[1]Forma 9'!$DR$159</definedName>
    <definedName name="SIS062_F_Rinkodarosirpa1Paslaugaproduk45">'[1]Forma 9'!$DX$159</definedName>
    <definedName name="SIS062_F_Rinkodarosirpa1Paslaugaproduk46">'[1]Forma 9'!$EA$159</definedName>
    <definedName name="SIS062_F_Rinkodarosirpa1Paslaugaproduk47">'[1]Forma 9'!$EB$159</definedName>
    <definedName name="SIS062_F_Rinkodarosirpa1Paslaugaproduk48">'[1]Forma 9'!$EF$159</definedName>
    <definedName name="SIS062_F_Rinkodarosirpa1Paslaugaproduk49">'[1]Forma 9'!$EG$159</definedName>
    <definedName name="SIS062_F_Rinkodarosirpa1Paslaugaproduk50">'[1]Forma 9'!$EJ$159</definedName>
    <definedName name="SIS062_F_Rinkodarosirpa1Paslaugaproduk51">'[1]Forma 9'!$EK$159</definedName>
    <definedName name="SIS062_F_Rinkodarosirpa1Paslaugaproduk52">'[1]Forma 9'!$EQ$159</definedName>
    <definedName name="SIS062_F_Rinkodarosirpa1Paslaugaproduk53">'[1]Forma 9'!$ET$159</definedName>
    <definedName name="SIS062_F_Rinkodarosirpa1Paslaugaproduk54">'[1]Forma 9'!$EU$159</definedName>
    <definedName name="SIS062_F_Rinkodarosirpa1Paslaugaproduk55">'[1]Forma 9'!$EY$159</definedName>
    <definedName name="SIS062_F_Rinkodarosirpa1Paslaugaproduk56">'[1]Forma 9'!$EZ$159</definedName>
    <definedName name="SIS062_F_Rinkodarosirpa1Paslaugaproduk57">'[1]Forma 9'!$FC$159</definedName>
    <definedName name="SIS062_F_Rinkodarosirpa1Paslaugaproduk58">'[1]Forma 9'!$FD$159</definedName>
    <definedName name="SIS062_F_Rinkodarosirpa1Paslaugaproduk8">'[1]Forma 9'!$Y$159</definedName>
    <definedName name="SIS062_F_Rinkodarosirpa1Paslaugaproduk9">'[1]Forma 9'!$AB$159</definedName>
    <definedName name="SIS062_F_Rinkodarosirpa1Pastatusildymo11">'[1]Forma 9'!$AQ$159</definedName>
    <definedName name="SIS062_F_Rinkodarosirpa1Pastatusildymo12">'[1]Forma 9'!$AR$159</definedName>
    <definedName name="SIS062_F_Rinkodarosirpa1Pastatusildymo13">'[1]Forma 9'!$BJ$159</definedName>
    <definedName name="SIS062_F_Rinkodarosirpa1Pastatusildymo14">'[1]Forma 9'!$BK$159</definedName>
    <definedName name="SIS062_F_Rinkodarosirpa1Pastatusildymo15">'[1]Forma 9'!$CC$159</definedName>
    <definedName name="SIS062_F_Rinkodarosirpa1Pastatusildymo16">'[1]Forma 9'!$CD$159</definedName>
    <definedName name="SIS062_F_Rinkodarosirpa1Pastatusildymo17">'[1]Forma 9'!$CV$159</definedName>
    <definedName name="SIS062_F_Rinkodarosirpa1Pastatusildymo18">'[1]Forma 9'!$CW$159</definedName>
    <definedName name="SIS062_F_Rinkodarosirpa1Pastatusildymo19">'[1]Forma 9'!$DO$159</definedName>
    <definedName name="SIS062_F_Rinkodarosirpa1Pastatusildymo20">'[1]Forma 9'!$DP$159</definedName>
    <definedName name="SIS062_F_Rinkodarosirpa1Pastatusildymo21">'[1]Forma 9'!$EH$159</definedName>
    <definedName name="SIS062_F_Rinkodarosirpa1Pastatusildymo22">'[1]Forma 9'!$EI$159</definedName>
    <definedName name="SIS062_F_Rinkodarosirpa1Pastatusildymo23">'[1]Forma 9'!$FA$159</definedName>
    <definedName name="SIS062_F_Rinkodarosirpa1Pastatusildymo24">'[1]Forma 9'!$FB$159</definedName>
    <definedName name="SIS062_F_Rinkodarosirpa1Silumosperdavi10">'[1]Forma 9'!$AH$159</definedName>
    <definedName name="SIS062_F_Rinkodarosirpa1Silumosperdavi11">'[1]Forma 9'!$BA$159</definedName>
    <definedName name="SIS062_F_Rinkodarosirpa1Silumosperdavi12">'[1]Forma 9'!$BT$159</definedName>
    <definedName name="SIS062_F_Rinkodarosirpa1Silumosperdavi13">'[1]Forma 9'!$CM$159</definedName>
    <definedName name="SIS062_F_Rinkodarosirpa1Silumosperdavi14">'[1]Forma 9'!$DF$159</definedName>
    <definedName name="SIS062_F_Rinkodarosirpa1Silumosperdavi15">'[1]Forma 9'!$DY$159</definedName>
    <definedName name="SIS062_F_Rinkodarosirpa1Silumosperdavi16">'[1]Forma 9'!$ER$159</definedName>
    <definedName name="SIS062_F_Rinkostyrimusa1Elektrosenergi1">'[1]Forma 9'!$W$163</definedName>
    <definedName name="SIS062_F_Rinkostyrimusa1Elektrosenergi2">'[1]Forma 9'!$Z$163</definedName>
    <definedName name="SIS062_F_Rinkostyrimusa1Geriamojovande1">'[1]Forma 9'!$X$163</definedName>
    <definedName name="SIS062_F_Rinkostyrimusa1Konkurencinesi1">'[1]Forma 9'!$AA$163</definedName>
    <definedName name="SIS062_F_Rinkostyrimusa1Paslaugaproduk8">'[1]Forma 9'!$Y$163</definedName>
    <definedName name="SIS062_F_Rinkostyrimusa1Paslaugaproduk9">'[1]Forma 9'!$AB$163</definedName>
    <definedName name="SIS062_F_Rysiupaslaugos1Elektrosenergi1">'[1]Forma 9'!$W$149</definedName>
    <definedName name="SIS062_F_Rysiupaslaugos1Elektrosenergi2">'[1]Forma 9'!$Z$149</definedName>
    <definedName name="SIS062_F_Rysiupaslaugos1Geriamojovande1">'[1]Forma 9'!$X$149</definedName>
    <definedName name="SIS062_F_Rysiupaslaugos1Konkurencinesi1">'[1]Forma 9'!$AA$149</definedName>
    <definedName name="SIS062_F_Rysiupaslaugos1Paslaugaproduk8">'[1]Forma 9'!$Y$149</definedName>
    <definedName name="SIS062_F_Rysiupaslaugos1Paslaugaproduk9">'[1]Forma 9'!$AB$149</definedName>
    <definedName name="SIS062_F_Saskaituvartot1Elektrosenergi1">'[1]Forma 9'!$W$164</definedName>
    <definedName name="SIS062_F_Saskaituvartot1Elektrosenergi2">'[1]Forma 9'!$Z$164</definedName>
    <definedName name="SIS062_F_Saskaituvartot1Geriamojovande1">'[1]Forma 9'!$X$164</definedName>
    <definedName name="SIS062_F_Saskaituvartot1Konkurencinesi1">'[1]Forma 9'!$AA$164</definedName>
    <definedName name="SIS062_F_Saskaituvartot1Paslaugaproduk8">'[1]Forma 9'!$Y$164</definedName>
    <definedName name="SIS062_F_Saskaituvartot1Paslaugaproduk9">'[1]Forma 9'!$AB$164</definedName>
    <definedName name="SIS062_F_Siaudiuisigiji1Elektrosenergi1">'[1]Forma 9'!$W$39</definedName>
    <definedName name="SIS062_F_Siaudiuisigiji1Elektrosenergi2">'[1]Forma 9'!$Z$39</definedName>
    <definedName name="SIS062_F_Siaudiuisigiji1Geriamojovande1">'[1]Forma 9'!$X$39</definedName>
    <definedName name="SIS062_F_Siaudiuisigiji1Konkurencinesi1">'[1]Forma 9'!$AA$39</definedName>
    <definedName name="SIS062_F_Siaudiuisigiji1Paslaugaproduk8">'[1]Forma 9'!$Y$39</definedName>
    <definedName name="SIS062_F_Siaudiuisigiji1Paslaugaproduk9">'[1]Forma 9'!$AB$39</definedName>
    <definedName name="SIS062_F_Silumosisigiji1Elektrosenergi1">'[1]Forma 9'!$W$18</definedName>
    <definedName name="SIS062_F_Silumosisigiji1Elektrosenergi2">'[1]Forma 9'!$Z$18</definedName>
    <definedName name="SIS062_F_Silumosisigiji2Elektrosenergi1">'[1]Forma 9'!$W$19</definedName>
    <definedName name="SIS062_F_Silumosisigiji2Elektrosenergi2">'[1]Forma 9'!$Z$19</definedName>
    <definedName name="SIS062_F_Silumosisigiji2Geriamojovande1">'[1]Forma 9'!$X$19</definedName>
    <definedName name="SIS062_F_Silumosisigiji2Konkurencinesi1">'[1]Forma 9'!$AA$19</definedName>
    <definedName name="SIS062_F_Silumosisigiji2Paslaugaproduk8">'[1]Forma 9'!$Y$19</definedName>
    <definedName name="SIS062_F_Silumosisigiji2Paslaugaproduk9">'[1]Forma 9'!$AB$19</definedName>
    <definedName name="SIS062_F_Silumospunktue1Elektrosenergi1">'[1]Forma 9'!$W$95</definedName>
    <definedName name="SIS062_F_Silumospunktue1Elektrosenergi2">'[1]Forma 9'!$Z$95</definedName>
    <definedName name="SIS062_F_Silumospunktue1Geriamojovande1">'[1]Forma 9'!$X$95</definedName>
    <definedName name="SIS062_F_Silumospunktue1Konkurencinesi1">'[1]Forma 9'!$AA$95</definedName>
    <definedName name="SIS062_F_Silumospunktue1Paslaugaproduk8">'[1]Forma 9'!$Y$95</definedName>
    <definedName name="SIS062_F_Silumospunktue1Paslaugaproduk9">'[1]Forma 9'!$AB$95</definedName>
    <definedName name="SIS062_F_Silumosukiotur1Balansavimasce2">'[1]Forma 9'!$AI$170</definedName>
    <definedName name="SIS062_F_Silumosukiotur1Balansavimasce3">'[1]Forma 9'!$BB$170</definedName>
    <definedName name="SIS062_F_Silumosukiotur1Balansavimasce4">'[1]Forma 9'!$BU$170</definedName>
    <definedName name="SIS062_F_Silumosukiotur1Balansavimasce5">'[1]Forma 9'!$CN$170</definedName>
    <definedName name="SIS062_F_Silumosukiotur1Balansavimasce6">'[1]Forma 9'!$DG$170</definedName>
    <definedName name="SIS062_F_Silumosukiotur1Balansavimasce7">'[1]Forma 9'!$DZ$170</definedName>
    <definedName name="SIS062_F_Silumosukiotur1Balansavimasce8">'[1]Forma 9'!$ES$170</definedName>
    <definedName name="SIS062_F_Silumosukiotur1Elektrosenergi1">'[1]Forma 9'!$W$170</definedName>
    <definedName name="SIS062_F_Silumosukiotur1Elektrosenergi2">'[1]Forma 9'!$Z$170</definedName>
    <definedName name="SIS062_F_Silumosukiotur1Geriamojovande1">'[1]Forma 9'!$X$170</definedName>
    <definedName name="SIS062_F_Silumosukiotur1Karstovandensa2">'[1]Forma 9'!$AN$170</definedName>
    <definedName name="SIS062_F_Silumosukiotur1Karstovandensa3">'[1]Forma 9'!$BG$170</definedName>
    <definedName name="SIS062_F_Silumosukiotur1Karstovandensa4">'[1]Forma 9'!$BZ$170</definedName>
    <definedName name="SIS062_F_Silumosukiotur1Karstovandensa5">'[1]Forma 9'!$CS$170</definedName>
    <definedName name="SIS062_F_Silumosukiotur1Karstovandensa6">'[1]Forma 9'!$DL$170</definedName>
    <definedName name="SIS062_F_Silumosukiotur1Karstovandensa7">'[1]Forma 9'!$EE$170</definedName>
    <definedName name="SIS062_F_Silumosukiotur1Karstovandensa8">'[1]Forma 9'!$EX$170</definedName>
    <definedName name="SIS062_F_Silumosukiotur1Karstovandenst11">'[1]Forma 9'!$AL$170</definedName>
    <definedName name="SIS062_F_Silumosukiotur1Karstovandenst12">'[1]Forma 9'!$AM$170</definedName>
    <definedName name="SIS062_F_Silumosukiotur1Karstovandenst13">'[1]Forma 9'!$BE$170</definedName>
    <definedName name="SIS062_F_Silumosukiotur1Karstovandenst14">'[1]Forma 9'!$BF$170</definedName>
    <definedName name="SIS062_F_Silumosukiotur1Karstovandenst15">'[1]Forma 9'!$BX$170</definedName>
    <definedName name="SIS062_F_Silumosukiotur1Karstovandenst16">'[1]Forma 9'!$BY$170</definedName>
    <definedName name="SIS062_F_Silumosukiotur1Karstovandenst17">'[1]Forma 9'!$CQ$170</definedName>
    <definedName name="SIS062_F_Silumosukiotur1Karstovandenst18">'[1]Forma 9'!$CR$170</definedName>
    <definedName name="SIS062_F_Silumosukiotur1Karstovandenst19">'[1]Forma 9'!$DJ$170</definedName>
    <definedName name="SIS062_F_Silumosukiotur1Karstovandenst20">'[1]Forma 9'!$DK$170</definedName>
    <definedName name="SIS062_F_Silumosukiotur1Karstovandenst21">'[1]Forma 9'!$EC$170</definedName>
    <definedName name="SIS062_F_Silumosukiotur1Karstovandenst22">'[1]Forma 9'!$ED$170</definedName>
    <definedName name="SIS062_F_Silumosukiotur1Karstovandenst23">'[1]Forma 9'!$EV$170</definedName>
    <definedName name="SIS062_F_Silumosukiotur1Karstovandenst24">'[1]Forma 9'!$EW$170</definedName>
    <definedName name="SIS062_F_Silumosukiotur1Katiliniuirele10">'[1]Forma 9'!$CJ$170</definedName>
    <definedName name="SIS062_F_Silumosukiotur1Katiliniuirele11">'[1]Forma 9'!$DA$170</definedName>
    <definedName name="SIS062_F_Silumosukiotur1Katiliniuirele12">'[1]Forma 9'!$DC$170</definedName>
    <definedName name="SIS062_F_Silumosukiotur1Katiliniuirele13">'[1]Forma 9'!$DT$170</definedName>
    <definedName name="SIS062_F_Silumosukiotur1Katiliniuirele14">'[1]Forma 9'!$DV$170</definedName>
    <definedName name="SIS062_F_Silumosukiotur1Katiliniuirele15">'[1]Forma 9'!$EM$170</definedName>
    <definedName name="SIS062_F_Silumosukiotur1Katiliniuirele16">'[1]Forma 9'!$EO$170</definedName>
    <definedName name="SIS062_F_Silumosukiotur1Katiliniuirele3">'[1]Forma 9'!$AC$170</definedName>
    <definedName name="SIS062_F_Silumosukiotur1Katiliniuirele4">'[1]Forma 9'!$AE$170</definedName>
    <definedName name="SIS062_F_Silumosukiotur1Katiliniuirele5">'[1]Forma 9'!$AV$170</definedName>
    <definedName name="SIS062_F_Silumosukiotur1Katiliniuirele6">'[1]Forma 9'!$AX$170</definedName>
    <definedName name="SIS062_F_Silumosukiotur1Katiliniuirele7">'[1]Forma 9'!$BO$170</definedName>
    <definedName name="SIS062_F_Silumosukiotur1Katiliniuirele8">'[1]Forma 9'!$BQ$170</definedName>
    <definedName name="SIS062_F_Silumosukiotur1Katiliniuirele9">'[1]Forma 9'!$CH$170</definedName>
    <definedName name="SIS062_F_Silumosukiotur1Kogeneracinese10">'[1]Forma 9'!$CK$170</definedName>
    <definedName name="SIS062_F_Silumosukiotur1Kogeneracinese11">'[1]Forma 9'!$DB$170</definedName>
    <definedName name="SIS062_F_Silumosukiotur1Kogeneracinese12">'[1]Forma 9'!$DD$170</definedName>
    <definedName name="SIS062_F_Silumosukiotur1Kogeneracinese13">'[1]Forma 9'!$DU$170</definedName>
    <definedName name="SIS062_F_Silumosukiotur1Kogeneracinese14">'[1]Forma 9'!$DW$170</definedName>
    <definedName name="SIS062_F_Silumosukiotur1Kogeneracinese15">'[1]Forma 9'!$EN$170</definedName>
    <definedName name="SIS062_F_Silumosukiotur1Kogeneracinese16">'[1]Forma 9'!$EP$170</definedName>
    <definedName name="SIS062_F_Silumosukiotur1Kogeneracinese3">'[1]Forma 9'!$AD$170</definedName>
    <definedName name="SIS062_F_Silumosukiotur1Kogeneracinese4">'[1]Forma 9'!$AF$170</definedName>
    <definedName name="SIS062_F_Silumosukiotur1Kogeneracinese5">'[1]Forma 9'!$AW$170</definedName>
    <definedName name="SIS062_F_Silumosukiotur1Kogeneracinese6">'[1]Forma 9'!$AY$170</definedName>
    <definedName name="SIS062_F_Silumosukiotur1Kogeneracinese7">'[1]Forma 9'!$BP$170</definedName>
    <definedName name="SIS062_F_Silumosukiotur1Kogeneracinese8">'[1]Forma 9'!$BR$170</definedName>
    <definedName name="SIS062_F_Silumosukiotur1Kogeneracinese9">'[1]Forma 9'!$CI$170</definedName>
    <definedName name="SIS062_F_Silumosukiotur1Konkurencinesi1">'[1]Forma 9'!$AA$170</definedName>
    <definedName name="SIS062_F_Silumosukiotur1Nereguliuojamo11">'[1]Forma 9'!$DS$170</definedName>
    <definedName name="SIS062_F_Silumosukiotur1Nereguliuojamo13">'[1]Forma 9'!$EL$170</definedName>
    <definedName name="SIS062_F_Silumosukiotur1Nereguliuojamo15">'[1]Forma 9'!$FE$170</definedName>
    <definedName name="SIS062_F_Silumosukiotur1Nereguliuojamo3">'[1]Forma 9'!$AU$170</definedName>
    <definedName name="SIS062_F_Silumosukiotur1Nereguliuojamo5">'[1]Forma 9'!$BN$170</definedName>
    <definedName name="SIS062_F_Silumosukiotur1Nereguliuojamo7">'[1]Forma 9'!$CG$170</definedName>
    <definedName name="SIS062_F_Silumosukiotur1Nereguliuojamo9">'[1]Forma 9'!$CZ$170</definedName>
    <definedName name="SIS062_F_Silumosukiotur1Paslaugaproduk10">'[1]Forma 9'!$AG$170</definedName>
    <definedName name="SIS062_F_Silumosukiotur1Paslaugaproduk11">'[1]Forma 9'!$AJ$170</definedName>
    <definedName name="SIS062_F_Silumosukiotur1Paslaugaproduk12">'[1]Forma 9'!$AK$170</definedName>
    <definedName name="SIS062_F_Silumosukiotur1Paslaugaproduk13">'[1]Forma 9'!$AO$170</definedName>
    <definedName name="SIS062_F_Silumosukiotur1Paslaugaproduk14">'[1]Forma 9'!$AP$170</definedName>
    <definedName name="SIS062_F_Silumosukiotur1Paslaugaproduk15">'[1]Forma 9'!$AS$170</definedName>
    <definedName name="SIS062_F_Silumosukiotur1Paslaugaproduk16">'[1]Forma 9'!$AT$170</definedName>
    <definedName name="SIS062_F_Silumosukiotur1Paslaugaproduk17">'[1]Forma 9'!$AZ$170</definedName>
    <definedName name="SIS062_F_Silumosukiotur1Paslaugaproduk18">'[1]Forma 9'!$BC$170</definedName>
    <definedName name="SIS062_F_Silumosukiotur1Paslaugaproduk19">'[1]Forma 9'!$BD$170</definedName>
    <definedName name="SIS062_F_Silumosukiotur1Paslaugaproduk20">'[1]Forma 9'!$BH$170</definedName>
    <definedName name="SIS062_F_Silumosukiotur1Paslaugaproduk21">'[1]Forma 9'!$BI$170</definedName>
    <definedName name="SIS062_F_Silumosukiotur1Paslaugaproduk22">'[1]Forma 9'!$BL$170</definedName>
    <definedName name="SIS062_F_Silumosukiotur1Paslaugaproduk23">'[1]Forma 9'!$BM$170</definedName>
    <definedName name="SIS062_F_Silumosukiotur1Paslaugaproduk24">'[1]Forma 9'!$BS$170</definedName>
    <definedName name="SIS062_F_Silumosukiotur1Paslaugaproduk25">'[1]Forma 9'!$BV$170</definedName>
    <definedName name="SIS062_F_Silumosukiotur1Paslaugaproduk26">'[1]Forma 9'!$BW$170</definedName>
    <definedName name="SIS062_F_Silumosukiotur1Paslaugaproduk27">'[1]Forma 9'!$CA$170</definedName>
    <definedName name="SIS062_F_Silumosukiotur1Paslaugaproduk28">'[1]Forma 9'!$CB$170</definedName>
    <definedName name="SIS062_F_Silumosukiotur1Paslaugaproduk29">'[1]Forma 9'!$CE$170</definedName>
    <definedName name="SIS062_F_Silumosukiotur1Paslaugaproduk30">'[1]Forma 9'!$CF$170</definedName>
    <definedName name="SIS062_F_Silumosukiotur1Paslaugaproduk31">'[1]Forma 9'!$CL$170</definedName>
    <definedName name="SIS062_F_Silumosukiotur1Paslaugaproduk32">'[1]Forma 9'!$CO$170</definedName>
    <definedName name="SIS062_F_Silumosukiotur1Paslaugaproduk33">'[1]Forma 9'!$CP$170</definedName>
    <definedName name="SIS062_F_Silumosukiotur1Paslaugaproduk34">'[1]Forma 9'!$CT$170</definedName>
    <definedName name="SIS062_F_Silumosukiotur1Paslaugaproduk35">'[1]Forma 9'!$CU$170</definedName>
    <definedName name="SIS062_F_Silumosukiotur1Paslaugaproduk36">'[1]Forma 9'!$CX$170</definedName>
    <definedName name="SIS062_F_Silumosukiotur1Paslaugaproduk37">'[1]Forma 9'!$CY$170</definedName>
    <definedName name="SIS062_F_Silumosukiotur1Paslaugaproduk38">'[1]Forma 9'!$DE$170</definedName>
    <definedName name="SIS062_F_Silumosukiotur1Paslaugaproduk39">'[1]Forma 9'!$DH$170</definedName>
    <definedName name="SIS062_F_Silumosukiotur1Paslaugaproduk40">'[1]Forma 9'!$DI$170</definedName>
    <definedName name="SIS062_F_Silumosukiotur1Paslaugaproduk41">'[1]Forma 9'!$DM$170</definedName>
    <definedName name="SIS062_F_Silumosukiotur1Paslaugaproduk42">'[1]Forma 9'!$DN$170</definedName>
    <definedName name="SIS062_F_Silumosukiotur1Paslaugaproduk43">'[1]Forma 9'!$DQ$170</definedName>
    <definedName name="SIS062_F_Silumosukiotur1Paslaugaproduk44">'[1]Forma 9'!$DR$170</definedName>
    <definedName name="SIS062_F_Silumosukiotur1Paslaugaproduk45">'[1]Forma 9'!$DX$170</definedName>
    <definedName name="SIS062_F_Silumosukiotur1Paslaugaproduk46">'[1]Forma 9'!$EA$170</definedName>
    <definedName name="SIS062_F_Silumosukiotur1Paslaugaproduk47">'[1]Forma 9'!$EB$170</definedName>
    <definedName name="SIS062_F_Silumosukiotur1Paslaugaproduk48">'[1]Forma 9'!$EF$170</definedName>
    <definedName name="SIS062_F_Silumosukiotur1Paslaugaproduk49">'[1]Forma 9'!$EG$170</definedName>
    <definedName name="SIS062_F_Silumosukiotur1Paslaugaproduk50">'[1]Forma 9'!$EJ$170</definedName>
    <definedName name="SIS062_F_Silumosukiotur1Paslaugaproduk51">'[1]Forma 9'!$EK$170</definedName>
    <definedName name="SIS062_F_Silumosukiotur1Paslaugaproduk52">'[1]Forma 9'!$EQ$170</definedName>
    <definedName name="SIS062_F_Silumosukiotur1Paslaugaproduk53">'[1]Forma 9'!$ET$170</definedName>
    <definedName name="SIS062_F_Silumosukiotur1Paslaugaproduk54">'[1]Forma 9'!$EU$170</definedName>
    <definedName name="SIS062_F_Silumosukiotur1Paslaugaproduk55">'[1]Forma 9'!$EY$170</definedName>
    <definedName name="SIS062_F_Silumosukiotur1Paslaugaproduk56">'[1]Forma 9'!$EZ$170</definedName>
    <definedName name="SIS062_F_Silumosukiotur1Paslaugaproduk57">'[1]Forma 9'!$FC$170</definedName>
    <definedName name="SIS062_F_Silumosukiotur1Paslaugaproduk58">'[1]Forma 9'!$FD$170</definedName>
    <definedName name="SIS062_F_Silumosukiotur1Paslaugaproduk8">'[1]Forma 9'!$Y$170</definedName>
    <definedName name="SIS062_F_Silumosukiotur1Paslaugaproduk9">'[1]Forma 9'!$AB$170</definedName>
    <definedName name="SIS062_F_Silumosukiotur1Pastatusildymo11">'[1]Forma 9'!$AQ$170</definedName>
    <definedName name="SIS062_F_Silumosukiotur1Pastatusildymo12">'[1]Forma 9'!$AR$170</definedName>
    <definedName name="SIS062_F_Silumosukiotur1Pastatusildymo13">'[1]Forma 9'!$BJ$170</definedName>
    <definedName name="SIS062_F_Silumosukiotur1Pastatusildymo14">'[1]Forma 9'!$BK$170</definedName>
    <definedName name="SIS062_F_Silumosukiotur1Pastatusildymo15">'[1]Forma 9'!$CC$170</definedName>
    <definedName name="SIS062_F_Silumosukiotur1Pastatusildymo16">'[1]Forma 9'!$CD$170</definedName>
    <definedName name="SIS062_F_Silumosukiotur1Pastatusildymo17">'[1]Forma 9'!$CV$170</definedName>
    <definedName name="SIS062_F_Silumosukiotur1Pastatusildymo18">'[1]Forma 9'!$CW$170</definedName>
    <definedName name="SIS062_F_Silumosukiotur1Pastatusildymo19">'[1]Forma 9'!$DO$170</definedName>
    <definedName name="SIS062_F_Silumosukiotur1Pastatusildymo20">'[1]Forma 9'!$DP$170</definedName>
    <definedName name="SIS062_F_Silumosukiotur1Pastatusildymo21">'[1]Forma 9'!$EH$170</definedName>
    <definedName name="SIS062_F_Silumosukiotur1Pastatusildymo22">'[1]Forma 9'!$EI$170</definedName>
    <definedName name="SIS062_F_Silumosukiotur1Pastatusildymo23">'[1]Forma 9'!$FA$170</definedName>
    <definedName name="SIS062_F_Silumosukiotur1Pastatusildymo24">'[1]Forma 9'!$FB$170</definedName>
    <definedName name="SIS062_F_Silumosukiotur1Silumosperdavi10">'[1]Forma 9'!$AH$170</definedName>
    <definedName name="SIS062_F_Silumosukiotur1Silumosperdavi11">'[1]Forma 9'!$BA$170</definedName>
    <definedName name="SIS062_F_Silumosukiotur1Silumosperdavi12">'[1]Forma 9'!$BT$170</definedName>
    <definedName name="SIS062_F_Silumosukiotur1Silumosperdavi13">'[1]Forma 9'!$CM$170</definedName>
    <definedName name="SIS062_F_Silumosukiotur1Silumosperdavi14">'[1]Forma 9'!$DF$170</definedName>
    <definedName name="SIS062_F_Silumosukiotur1Silumosperdavi15">'[1]Forma 9'!$DY$170</definedName>
    <definedName name="SIS062_F_Silumosukiotur1Silumosperdavi16">'[1]Forma 9'!$ER$170</definedName>
    <definedName name="SIS062_F_Silumosukiotur2Elektrosenergi1">'[1]Forma 9'!$W$171</definedName>
    <definedName name="SIS062_F_Silumosukiotur2Elektrosenergi2">'[1]Forma 9'!$Z$171</definedName>
    <definedName name="SIS062_F_Silumosukiotur2Geriamojovande1">'[1]Forma 9'!$X$171</definedName>
    <definedName name="SIS062_F_Silumosukiotur2Konkurencinesi1">'[1]Forma 9'!$AA$171</definedName>
    <definedName name="SIS062_F_Silumosukiotur2Paslaugaproduk8">'[1]Forma 9'!$Y$171</definedName>
    <definedName name="SIS062_F_Silumosukiotur2Paslaugaproduk9">'[1]Forma 9'!$AB$171</definedName>
    <definedName name="SIS062_F_Skalunualyvosi1Elektrosenergi1">'[1]Forma 9'!$W$34</definedName>
    <definedName name="SIS062_F_Skalunualyvosi1Elektrosenergi2">'[1]Forma 9'!$Z$34</definedName>
    <definedName name="SIS062_F_Skalunualyvosi1Geriamojovande1">'[1]Forma 9'!$X$34</definedName>
    <definedName name="SIS062_F_Skalunualyvosi1Konkurencinesi1">'[1]Forma 9'!$AA$34</definedName>
    <definedName name="SIS062_F_Skalunualyvosi1Paslaugaproduk8">'[1]Forma 9'!$Y$34</definedName>
    <definedName name="SIS062_F_Skalunualyvosi1Paslaugaproduk9">'[1]Forma 9'!$AB$34</definedName>
    <definedName name="SIS062_F_Skoluisieskoji1Elektrosenergi1">'[1]Forma 9'!$W$179</definedName>
    <definedName name="SIS062_F_Skoluisieskoji1Elektrosenergi2">'[1]Forma 9'!$Z$179</definedName>
    <definedName name="SIS062_F_Skoluisieskoji1Geriamojovande1">'[1]Forma 9'!$X$179</definedName>
    <definedName name="SIS062_F_Skoluisieskoji1Konkurencinesi1">'[1]Forma 9'!$AA$179</definedName>
    <definedName name="SIS062_F_Skoluisieskoji1Paslaugaproduk8">'[1]Forma 9'!$Y$179</definedName>
    <definedName name="SIS062_F_Skoluisieskoji1Paslaugaproduk9">'[1]Forma 9'!$AB$179</definedName>
    <definedName name="SIS062_F_Suskystintuduj1Elektrosenergi1">'[1]Forma 9'!$W$36</definedName>
    <definedName name="SIS062_F_Suskystintuduj1Elektrosenergi2">'[1]Forma 9'!$Z$36</definedName>
    <definedName name="SIS062_F_Suskystintuduj1Geriamojovande1">'[1]Forma 9'!$X$36</definedName>
    <definedName name="SIS062_F_Suskystintuduj1Konkurencinesi1">'[1]Forma 9'!$AA$36</definedName>
    <definedName name="SIS062_F_Suskystintuduj1Paslaugaproduk8">'[1]Forma 9'!$Y$36</definedName>
    <definedName name="SIS062_F_Suskystintuduj1Paslaugaproduk9">'[1]Forma 9'!$AB$36</definedName>
    <definedName name="SIS062_F_Svietimoirkons1Elektrosenergi1">'[1]Forma 9'!$W$167</definedName>
    <definedName name="SIS062_F_Svietimoirkons1Elektrosenergi2">'[1]Forma 9'!$Z$167</definedName>
    <definedName name="SIS062_F_Svietimoirkons1Geriamojovande1">'[1]Forma 9'!$X$167</definedName>
    <definedName name="SIS062_F_Svietimoirkons1Konkurencinesi1">'[1]Forma 9'!$AA$167</definedName>
    <definedName name="SIS062_F_Svietimoirkons1Paslaugaproduk8">'[1]Forma 9'!$Y$167</definedName>
    <definedName name="SIS062_F_Svietimoirkons1Paslaugaproduk9">'[1]Forma 9'!$AB$167</definedName>
    <definedName name="SIS062_F_Tantjemos1Elektrosenergi1">'[1]Forma 9'!$W$186</definedName>
    <definedName name="SIS062_F_Tantjemos1Elektrosenergi2">'[1]Forma 9'!$Z$186</definedName>
    <definedName name="SIS062_F_Tantjemos1Geriamojovande1">'[1]Forma 9'!$X$186</definedName>
    <definedName name="SIS062_F_Tantjemos1Konkurencinesi1">'[1]Forma 9'!$AA$186</definedName>
    <definedName name="SIS062_F_Tantjemos1Paslaugaproduk8">'[1]Forma 9'!$Y$186</definedName>
    <definedName name="SIS062_F_Tantjemos1Paslaugaproduk9">'[1]Forma 9'!$AB$186</definedName>
    <definedName name="SIS062_F_Teisinespaslau1Elektrosenergi1">'[1]Forma 9'!$W$147</definedName>
    <definedName name="SIS062_F_Teisinespaslau1Elektrosenergi2">'[1]Forma 9'!$Z$147</definedName>
    <definedName name="SIS062_F_Teisinespaslau1Geriamojovande1">'[1]Forma 9'!$X$147</definedName>
    <definedName name="SIS062_F_Teisinespaslau1Konkurencinesi1">'[1]Forma 9'!$AA$147</definedName>
    <definedName name="SIS062_F_Teisinespaslau1Paslaugaproduk8">'[1]Forma 9'!$Y$147</definedName>
    <definedName name="SIS062_F_Teisinespaslau1Paslaugaproduk9">'[1]Forma 9'!$AB$147</definedName>
    <definedName name="SIS062_F_Tinklueinamojo1Elektrosenergi1">'[1]Forma 9'!$W$94</definedName>
    <definedName name="SIS062_F_Tinklueinamojo1Elektrosenergi2">'[1]Forma 9'!$Z$94</definedName>
    <definedName name="SIS062_F_Tinklueinamojo1Geriamojovande1">'[1]Forma 9'!$X$94</definedName>
    <definedName name="SIS062_F_Tinklueinamojo1Konkurencinesi1">'[1]Forma 9'!$AA$94</definedName>
    <definedName name="SIS062_F_Tinklueinamojo1Paslaugaproduk8">'[1]Forma 9'!$Y$94</definedName>
    <definedName name="SIS062_F_Tinklueinamojo1Paslaugaproduk9">'[1]Forma 9'!$AB$94</definedName>
    <definedName name="SIS062_F_Transportoprie1Elektrosenergi1">'[1]Forma 9'!$W$88</definedName>
    <definedName name="SIS062_F_Transportoprie1Elektrosenergi2">'[1]Forma 9'!$Z$88</definedName>
    <definedName name="SIS062_F_Transportoprie1Geriamojovande1">'[1]Forma 9'!$X$88</definedName>
    <definedName name="SIS062_F_Transportoprie1Konkurencinesi1">'[1]Forma 9'!$AA$88</definedName>
    <definedName name="SIS062_F_Transportoprie1Paslaugaproduk8">'[1]Forma 9'!$Y$88</definedName>
    <definedName name="SIS062_F_Transportoprie1Paslaugaproduk9">'[1]Forma 9'!$AB$88</definedName>
    <definedName name="SIS062_F_Transportoprie2Elektrosenergi1">'[1]Forma 9'!$W$110</definedName>
    <definedName name="SIS062_F_Transportoprie2Elektrosenergi2">'[1]Forma 9'!$Z$110</definedName>
    <definedName name="SIS062_F_Transportoprie2Geriamojovande1">'[1]Forma 9'!$X$110</definedName>
    <definedName name="SIS062_F_Transportoprie2Konkurencinesi1">'[1]Forma 9'!$AA$110</definedName>
    <definedName name="SIS062_F_Transportoprie2Paslaugaproduk8">'[1]Forma 9'!$Y$110</definedName>
    <definedName name="SIS062_F_Transportoprie2Paslaugaproduk9">'[1]Forma 9'!$AB$110</definedName>
    <definedName name="SIS062_F_Transportoprie3Elektrosenergi1">'[1]Forma 9'!$W$111</definedName>
    <definedName name="SIS062_F_Transportoprie3Elektrosenergi2">'[1]Forma 9'!$Z$111</definedName>
    <definedName name="SIS062_F_Transportoprie3Geriamojovande1">'[1]Forma 9'!$X$111</definedName>
    <definedName name="SIS062_F_Transportoprie3Konkurencinesi1">'[1]Forma 9'!$AA$111</definedName>
    <definedName name="SIS062_F_Transportoprie3Paslaugaproduk8">'[1]Forma 9'!$Y$111</definedName>
    <definedName name="SIS062_F_Transportoprie3Paslaugaproduk9">'[1]Forma 9'!$AB$111</definedName>
    <definedName name="SIS062_F_Turtodraudimos1Elektrosenergi1">'[1]Forma 9'!$W$174</definedName>
    <definedName name="SIS062_F_Turtodraudimos1Elektrosenergi2">'[1]Forma 9'!$Z$174</definedName>
    <definedName name="SIS062_F_Turtodraudimos1Geriamojovande1">'[1]Forma 9'!$X$174</definedName>
    <definedName name="SIS062_F_Turtodraudimos1Konkurencinesi1">'[1]Forma 9'!$AA$174</definedName>
    <definedName name="SIS062_F_Turtodraudimos1Paslaugaproduk8">'[1]Forma 9'!$Y$174</definedName>
    <definedName name="SIS062_F_Turtodraudimos1Paslaugaproduk9">'[1]Forma 9'!$AB$174</definedName>
    <definedName name="SIS062_F_Turtonuomosnes1Elektrosenergi1">'[1]Forma 9'!$W$108</definedName>
    <definedName name="SIS062_F_Turtonuomosnes1Elektrosenergi2">'[1]Forma 9'!$Z$108</definedName>
    <definedName name="SIS062_F_Turtonuomosnes1Geriamojovande1">'[1]Forma 9'!$X$108</definedName>
    <definedName name="SIS062_F_Turtonuomosnes1Konkurencinesi1">'[1]Forma 9'!$AA$108</definedName>
    <definedName name="SIS062_F_Turtonuomosnes1Paslaugaproduk8">'[1]Forma 9'!$Y$108</definedName>
    <definedName name="SIS062_F_Turtonuomosnes1Paslaugaproduk9">'[1]Forma 9'!$AB$108</definedName>
    <definedName name="SIS062_F_Valstybiniuist1Elektrosenergi1">'[1]Forma 9'!$W$136</definedName>
    <definedName name="SIS062_F_Valstybiniuist1Elektrosenergi2">'[1]Forma 9'!$Z$136</definedName>
    <definedName name="SIS062_F_Valstybiniuist1Geriamojovande1">'[1]Forma 9'!$X$136</definedName>
    <definedName name="SIS062_F_Valstybiniuist1Konkurencinesi1">'[1]Forma 9'!$AA$136</definedName>
    <definedName name="SIS062_F_Valstybiniuist1Paslaugaproduk8">'[1]Forma 9'!$Y$136</definedName>
    <definedName name="SIS062_F_Valstybiniuist1Paslaugaproduk9">'[1]Forma 9'!$AB$136</definedName>
    <definedName name="SIS062_F_Vandenstechnol1Elektrosenergi1">'[1]Forma 9'!$W$48</definedName>
    <definedName name="SIS062_F_Vandenstechnol1Elektrosenergi2">'[1]Forma 9'!$Z$48</definedName>
    <definedName name="SIS062_F_Vandenstechnol2Elektrosenergi1">'[1]Forma 9'!$W$49</definedName>
    <definedName name="SIS062_F_Vandenstechnol2Elektrosenergi2">'[1]Forma 9'!$Z$49</definedName>
    <definedName name="SIS062_F_Vandenstechnol2Geriamojovande1">'[1]Forma 9'!$X$49</definedName>
    <definedName name="SIS062_F_Vandenstechnol2Konkurencinesi1">'[1]Forma 9'!$AA$49</definedName>
    <definedName name="SIS062_F_Vandenstechnol2Paslaugaproduk8">'[1]Forma 9'!$Y$49</definedName>
    <definedName name="SIS062_F_Vandenstechnol2Paslaugaproduk9">'[1]Forma 9'!$AB$49</definedName>
    <definedName name="SIS062_F_Vartotojumokej1Elektrosenergi1">'[1]Forma 9'!$W$165</definedName>
    <definedName name="SIS062_F_Vartotojumokej1Elektrosenergi2">'[1]Forma 9'!$Z$165</definedName>
    <definedName name="SIS062_F_Vartotojumokej1Geriamojovande1">'[1]Forma 9'!$X$165</definedName>
    <definedName name="SIS062_F_Vartotojumokej1Konkurencinesi1">'[1]Forma 9'!$AA$165</definedName>
    <definedName name="SIS062_F_Vartotojumokej1Paslaugaproduk8">'[1]Forma 9'!$Y$165</definedName>
    <definedName name="SIS062_F_Vartotojumokej1Paslaugaproduk9">'[1]Forma 9'!$AB$165</definedName>
    <definedName name="SIS062_F_Veiklosrizikos1Elektrosenergi1">'[1]Forma 9'!$W$175</definedName>
    <definedName name="SIS062_F_Veiklosrizikos1Elektrosenergi2">'[1]Forma 9'!$Z$175</definedName>
    <definedName name="SIS062_F_Veiklosrizikos1Geriamojovande1">'[1]Forma 9'!$X$175</definedName>
    <definedName name="SIS062_F_Veiklosrizikos1Konkurencinesi1">'[1]Forma 9'!$AA$175</definedName>
    <definedName name="SIS062_F_Veiklosrizikos1Paslaugaproduk8">'[1]Forma 9'!$Y$175</definedName>
    <definedName name="SIS062_F_Veiklosrizikos1Paslaugaproduk9">'[1]Forma 9'!$AB$175</definedName>
    <definedName name="SIS062_F_Zemesmokescios1Elektrosenergi1">'[1]Forma 9'!$W$133</definedName>
    <definedName name="SIS062_F_Zemesmokescios1Elektrosenergi2">'[1]Forma 9'!$Z$133</definedName>
    <definedName name="SIS062_F_Zemesmokescios1Geriamojovande1">'[1]Forma 9'!$X$133</definedName>
    <definedName name="SIS062_F_Zemesmokescios1Konkurencinesi1">'[1]Forma 9'!$AA$133</definedName>
    <definedName name="SIS062_F_Zemesmokescios1Paslaugaproduk8">'[1]Forma 9'!$Y$133</definedName>
    <definedName name="SIS062_F_Zemesmokescios1Paslaugaproduk9">'[1]Forma 9'!$AB$133</definedName>
    <definedName name="SIS062_F_Zyminiomokesci1Elektrosenergi1">'[1]Forma 9'!$W$137</definedName>
    <definedName name="SIS062_F_Zyminiomokesci1Elektrosenergi2">'[1]Forma 9'!$Z$137</definedName>
    <definedName name="SIS062_F_Zyminiomokesci1Geriamojovande1">'[1]Forma 9'!$X$137</definedName>
    <definedName name="SIS062_F_Zyminiomokesci1Konkurencinesi1">'[1]Forma 9'!$AA$137</definedName>
    <definedName name="SIS062_F_Zyminiomokesci1Paslaugaproduk8">'[1]Forma 9'!$Y$137</definedName>
    <definedName name="SIS062_F_Zyminiomokesci1Paslaugaproduk9">'[1]Forma 9'!$AB$137</definedName>
    <definedName name="SIS063_F_Administracijo1Geriamojovande1">'[1]Forma 10'!$X$127</definedName>
    <definedName name="SIS063_F_Administracijo1Kogeneracinese1">'[1]Forma 10'!$F$127</definedName>
    <definedName name="SIS063_F_Administracijo1Kogeneracinese2">'[1]Forma 10'!$H$127</definedName>
    <definedName name="SIS063_F_Administracijo1Konkurencinesi1">'[1]Forma 10'!$AA$127</definedName>
    <definedName name="SIS063_F_Administracijo1Paslaugaproduk8">'[1]Forma 10'!$Y$127</definedName>
    <definedName name="SIS063_F_Administracijo1Paslaugaproduk9">'[1]Forma 10'!$AB$127</definedName>
    <definedName name="SIS063_F_Administracine1Geriamojovande1">'[1]Forma 10'!$X$77</definedName>
    <definedName name="SIS063_F_Administracine1Kogeneracinese1">'[1]Forma 10'!$F$77</definedName>
    <definedName name="SIS063_F_Administracine1Kogeneracinese2">'[1]Forma 10'!$H$77</definedName>
    <definedName name="SIS063_F_Administracine1Konkurencinesi1">'[1]Forma 10'!$AA$77</definedName>
    <definedName name="SIS063_F_Administracine1Paslaugaproduk8">'[1]Forma 10'!$Y$77</definedName>
    <definedName name="SIS063_F_Administracine1Paslaugaproduk9">'[1]Forma 10'!$AB$77</definedName>
    <definedName name="SIS063_F_Administracine2Balansavimasce2">'[1]Forma 10'!$AI$146</definedName>
    <definedName name="SIS063_F_Administracine2Balansavimasce3">'[1]Forma 10'!$BB$146</definedName>
    <definedName name="SIS063_F_Administracine2Balansavimasce4">'[1]Forma 10'!$BU$146</definedName>
    <definedName name="SIS063_F_Administracine2Balansavimasce5">'[1]Forma 10'!$CN$146</definedName>
    <definedName name="SIS063_F_Administracine2Balansavimasce6">'[1]Forma 10'!$DG$146</definedName>
    <definedName name="SIS063_F_Administracine2Balansavimasce7">'[1]Forma 10'!$DZ$146</definedName>
    <definedName name="SIS063_F_Administracine2Balansavimasce8">'[1]Forma 10'!$ES$146</definedName>
    <definedName name="SIS063_F_Administracine2Elektrosenergi1">'[1]Forma 10'!$W$146</definedName>
    <definedName name="SIS063_F_Administracine2Elektrosenergi2">'[1]Forma 10'!$Z$146</definedName>
    <definedName name="SIS063_F_Administracine2Geriamojovande1">'[1]Forma 10'!$X$146</definedName>
    <definedName name="SIS063_F_Administracine2Karstovandensa2">'[1]Forma 10'!$AN$146</definedName>
    <definedName name="SIS063_F_Administracine2Karstovandensa3">'[1]Forma 10'!$BG$146</definedName>
    <definedName name="SIS063_F_Administracine2Karstovandensa4">'[1]Forma 10'!$BZ$146</definedName>
    <definedName name="SIS063_F_Administracine2Karstovandensa5">'[1]Forma 10'!$CS$146</definedName>
    <definedName name="SIS063_F_Administracine2Karstovandensa6">'[1]Forma 10'!$DL$146</definedName>
    <definedName name="SIS063_F_Administracine2Karstovandensa7">'[1]Forma 10'!$EE$146</definedName>
    <definedName name="SIS063_F_Administracine2Karstovandensa8">'[1]Forma 10'!$EX$146</definedName>
    <definedName name="SIS063_F_Administracine2Karstovandenst11">'[1]Forma 10'!$AL$146</definedName>
    <definedName name="SIS063_F_Administracine2Karstovandenst12">'[1]Forma 10'!$AM$146</definedName>
    <definedName name="SIS063_F_Administracine2Karstovandenst13">'[1]Forma 10'!$BE$146</definedName>
    <definedName name="SIS063_F_Administracine2Karstovandenst14">'[1]Forma 10'!$BF$146</definedName>
    <definedName name="SIS063_F_Administracine2Karstovandenst15">'[1]Forma 10'!$BX$146</definedName>
    <definedName name="SIS063_F_Administracine2Karstovandenst16">'[1]Forma 10'!$BY$146</definedName>
    <definedName name="SIS063_F_Administracine2Karstovandenst17">'[1]Forma 10'!$CQ$146</definedName>
    <definedName name="SIS063_F_Administracine2Karstovandenst18">'[1]Forma 10'!$CR$146</definedName>
    <definedName name="SIS063_F_Administracine2Karstovandenst19">'[1]Forma 10'!$DJ$146</definedName>
    <definedName name="SIS063_F_Administracine2Karstovandenst20">'[1]Forma 10'!$DK$146</definedName>
    <definedName name="SIS063_F_Administracine2Karstovandenst21">'[1]Forma 10'!$EC$146</definedName>
    <definedName name="SIS063_F_Administracine2Karstovandenst22">'[1]Forma 10'!$ED$146</definedName>
    <definedName name="SIS063_F_Administracine2Karstovandenst23">'[1]Forma 10'!$EV$146</definedName>
    <definedName name="SIS063_F_Administracine2Karstovandenst24">'[1]Forma 10'!$EW$146</definedName>
    <definedName name="SIS063_F_Administracine2Katiliniuirele10">'[1]Forma 10'!$CJ$146</definedName>
    <definedName name="SIS063_F_Administracine2Katiliniuirele11">'[1]Forma 10'!$DA$146</definedName>
    <definedName name="SIS063_F_Administracine2Katiliniuirele12">'[1]Forma 10'!$DC$146</definedName>
    <definedName name="SIS063_F_Administracine2Katiliniuirele13">'[1]Forma 10'!$DT$146</definedName>
    <definedName name="SIS063_F_Administracine2Katiliniuirele14">'[1]Forma 10'!$DV$146</definedName>
    <definedName name="SIS063_F_Administracine2Katiliniuirele15">'[1]Forma 10'!$EM$146</definedName>
    <definedName name="SIS063_F_Administracine2Katiliniuirele16">'[1]Forma 10'!$EO$146</definedName>
    <definedName name="SIS063_F_Administracine2Katiliniuirele3">'[1]Forma 10'!$AC$146</definedName>
    <definedName name="SIS063_F_Administracine2Katiliniuirele4">'[1]Forma 10'!$AE$146</definedName>
    <definedName name="SIS063_F_Administracine2Katiliniuirele5">'[1]Forma 10'!$AV$146</definedName>
    <definedName name="SIS063_F_Administracine2Katiliniuirele6">'[1]Forma 10'!$AX$146</definedName>
    <definedName name="SIS063_F_Administracine2Katiliniuirele7">'[1]Forma 10'!$BO$146</definedName>
    <definedName name="SIS063_F_Administracine2Katiliniuirele8">'[1]Forma 10'!$BQ$146</definedName>
    <definedName name="SIS063_F_Administracine2Katiliniuirele9">'[1]Forma 10'!$CH$146</definedName>
    <definedName name="SIS063_F_Administracine2Kogeneracinese1">'[1]Forma 10'!$F$146</definedName>
    <definedName name="SIS063_F_Administracine2Kogeneracinese2">'[1]Forma 10'!$H$146</definedName>
    <definedName name="SIS063_F_Administracine2Konkurencinesi1">'[1]Forma 10'!$AA$146</definedName>
    <definedName name="SIS063_F_Administracine2Nereguliuojamo11">'[1]Forma 10'!$CG$146</definedName>
    <definedName name="SIS063_F_Administracine2Nereguliuojamo13">'[1]Forma 10'!$BN$146</definedName>
    <definedName name="SIS063_F_Administracine2Nereguliuojamo15">'[1]Forma 10'!$AU$146</definedName>
    <definedName name="SIS063_F_Administracine2Nereguliuojamo3">'[1]Forma 10'!$FE$146</definedName>
    <definedName name="SIS063_F_Administracine2Nereguliuojamo5">'[1]Forma 10'!$EL$146</definedName>
    <definedName name="SIS063_F_Administracine2Nereguliuojamo7">'[1]Forma 10'!$DS$146</definedName>
    <definedName name="SIS063_F_Administracine2Nereguliuojamo9">'[1]Forma 10'!$CZ$146</definedName>
    <definedName name="SIS063_F_Administracine2Paslaugaproduk10">'[1]Forma 10'!$AG$146</definedName>
    <definedName name="SIS063_F_Administracine2Paslaugaproduk11">'[1]Forma 10'!$AJ$146</definedName>
    <definedName name="SIS063_F_Administracine2Paslaugaproduk12">'[1]Forma 10'!$AK$146</definedName>
    <definedName name="SIS063_F_Administracine2Paslaugaproduk13">'[1]Forma 10'!$AO$146</definedName>
    <definedName name="SIS063_F_Administracine2Paslaugaproduk14">'[1]Forma 10'!$AP$146</definedName>
    <definedName name="SIS063_F_Administracine2Paslaugaproduk15">'[1]Forma 10'!$AS$146</definedName>
    <definedName name="SIS063_F_Administracine2Paslaugaproduk16">'[1]Forma 10'!$AT$146</definedName>
    <definedName name="SIS063_F_Administracine2Paslaugaproduk17">'[1]Forma 10'!$AZ$146</definedName>
    <definedName name="SIS063_F_Administracine2Paslaugaproduk18">'[1]Forma 10'!$BC$146</definedName>
    <definedName name="SIS063_F_Administracine2Paslaugaproduk19">'[1]Forma 10'!$BD$146</definedName>
    <definedName name="SIS063_F_Administracine2Paslaugaproduk20">'[1]Forma 10'!$BH$146</definedName>
    <definedName name="SIS063_F_Administracine2Paslaugaproduk21">'[1]Forma 10'!$BI$146</definedName>
    <definedName name="SIS063_F_Administracine2Paslaugaproduk22">'[1]Forma 10'!$BL$146</definedName>
    <definedName name="SIS063_F_Administracine2Paslaugaproduk23">'[1]Forma 10'!$BM$146</definedName>
    <definedName name="SIS063_F_Administracine2Paslaugaproduk24">'[1]Forma 10'!$BS$146</definedName>
    <definedName name="SIS063_F_Administracine2Paslaugaproduk25">'[1]Forma 10'!$BV$146</definedName>
    <definedName name="SIS063_F_Administracine2Paslaugaproduk26">'[1]Forma 10'!$BW$146</definedName>
    <definedName name="SIS063_F_Administracine2Paslaugaproduk27">'[1]Forma 10'!$CA$146</definedName>
    <definedName name="SIS063_F_Administracine2Paslaugaproduk28">'[1]Forma 10'!$CB$146</definedName>
    <definedName name="SIS063_F_Administracine2Paslaugaproduk29">'[1]Forma 10'!$CE$146</definedName>
    <definedName name="SIS063_F_Administracine2Paslaugaproduk30">'[1]Forma 10'!$CF$146</definedName>
    <definedName name="SIS063_F_Administracine2Paslaugaproduk31">'[1]Forma 10'!$CL$146</definedName>
    <definedName name="SIS063_F_Administracine2Paslaugaproduk32">'[1]Forma 10'!$CO$146</definedName>
    <definedName name="SIS063_F_Administracine2Paslaugaproduk33">'[1]Forma 10'!$CP$146</definedName>
    <definedName name="SIS063_F_Administracine2Paslaugaproduk34">'[1]Forma 10'!$CT$146</definedName>
    <definedName name="SIS063_F_Administracine2Paslaugaproduk35">'[1]Forma 10'!$CU$146</definedName>
    <definedName name="SIS063_F_Administracine2Paslaugaproduk36">'[1]Forma 10'!$CX$146</definedName>
    <definedName name="SIS063_F_Administracine2Paslaugaproduk37">'[1]Forma 10'!$CY$146</definedName>
    <definedName name="SIS063_F_Administracine2Paslaugaproduk38">'[1]Forma 10'!$DE$146</definedName>
    <definedName name="SIS063_F_Administracine2Paslaugaproduk39">'[1]Forma 10'!$DH$146</definedName>
    <definedName name="SIS063_F_Administracine2Paslaugaproduk40">'[1]Forma 10'!$DI$146</definedName>
    <definedName name="SIS063_F_Administracine2Paslaugaproduk41">'[1]Forma 10'!$DM$146</definedName>
    <definedName name="SIS063_F_Administracine2Paslaugaproduk42">'[1]Forma 10'!$DN$146</definedName>
    <definedName name="SIS063_F_Administracine2Paslaugaproduk43">'[1]Forma 10'!$DQ$146</definedName>
    <definedName name="SIS063_F_Administracine2Paslaugaproduk44">'[1]Forma 10'!$DR$146</definedName>
    <definedName name="SIS063_F_Administracine2Paslaugaproduk45">'[1]Forma 10'!$DX$146</definedName>
    <definedName name="SIS063_F_Administracine2Paslaugaproduk46">'[1]Forma 10'!$EA$146</definedName>
    <definedName name="SIS063_F_Administracine2Paslaugaproduk47">'[1]Forma 10'!$EB$146</definedName>
    <definedName name="SIS063_F_Administracine2Paslaugaproduk48">'[1]Forma 10'!$EF$146</definedName>
    <definedName name="SIS063_F_Administracine2Paslaugaproduk49">'[1]Forma 10'!$EG$146</definedName>
    <definedName name="SIS063_F_Administracine2Paslaugaproduk50">'[1]Forma 10'!$EJ$146</definedName>
    <definedName name="SIS063_F_Administracine2Paslaugaproduk51">'[1]Forma 10'!$EK$146</definedName>
    <definedName name="SIS063_F_Administracine2Paslaugaproduk52">'[1]Forma 10'!$EQ$146</definedName>
    <definedName name="SIS063_F_Administracine2Paslaugaproduk53">'[1]Forma 10'!$ET$146</definedName>
    <definedName name="SIS063_F_Administracine2Paslaugaproduk54">'[1]Forma 10'!$EU$146</definedName>
    <definedName name="SIS063_F_Administracine2Paslaugaproduk55">'[1]Forma 10'!$EY$146</definedName>
    <definedName name="SIS063_F_Administracine2Paslaugaproduk56">'[1]Forma 10'!$EZ$146</definedName>
    <definedName name="SIS063_F_Administracine2Paslaugaproduk57">'[1]Forma 10'!$FC$146</definedName>
    <definedName name="SIS063_F_Administracine2Paslaugaproduk58">'[1]Forma 10'!$FD$146</definedName>
    <definedName name="SIS063_F_Administracine2Paslaugaproduk8">'[1]Forma 10'!$Y$146</definedName>
    <definedName name="SIS063_F_Administracine2Paslaugaproduk9">'[1]Forma 10'!$AB$146</definedName>
    <definedName name="SIS063_F_Administracine2Pastatusildymo11">'[1]Forma 10'!$AQ$146</definedName>
    <definedName name="SIS063_F_Administracine2Pastatusildymo12">'[1]Forma 10'!$AR$146</definedName>
    <definedName name="SIS063_F_Administracine2Pastatusildymo13">'[1]Forma 10'!$BJ$146</definedName>
    <definedName name="SIS063_F_Administracine2Pastatusildymo14">'[1]Forma 10'!$BK$146</definedName>
    <definedName name="SIS063_F_Administracine2Pastatusildymo15">'[1]Forma 10'!$CC$146</definedName>
    <definedName name="SIS063_F_Administracine2Pastatusildymo16">'[1]Forma 10'!$CD$146</definedName>
    <definedName name="SIS063_F_Administracine2Pastatusildymo17">'[1]Forma 10'!$CV$146</definedName>
    <definedName name="SIS063_F_Administracine2Pastatusildymo18">'[1]Forma 10'!$CW$146</definedName>
    <definedName name="SIS063_F_Administracine2Pastatusildymo19">'[1]Forma 10'!$DO$146</definedName>
    <definedName name="SIS063_F_Administracine2Pastatusildymo20">'[1]Forma 10'!$DP$146</definedName>
    <definedName name="SIS063_F_Administracine2Pastatusildymo21">'[1]Forma 10'!$EH$146</definedName>
    <definedName name="SIS063_F_Administracine2Pastatusildymo22">'[1]Forma 10'!$EI$146</definedName>
    <definedName name="SIS063_F_Administracine2Pastatusildymo23">'[1]Forma 10'!$FA$146</definedName>
    <definedName name="SIS063_F_Administracine2Pastatusildymo24">'[1]Forma 10'!$FB$146</definedName>
    <definedName name="SIS063_F_Administracine2Silumosperdavi10">'[1]Forma 10'!$AH$146</definedName>
    <definedName name="SIS063_F_Administracine2Silumosperdavi11">'[1]Forma 10'!$BA$146</definedName>
    <definedName name="SIS063_F_Administracine2Silumosperdavi12">'[1]Forma 10'!$BT$146</definedName>
    <definedName name="SIS063_F_Administracine2Silumosperdavi13">'[1]Forma 10'!$CM$146</definedName>
    <definedName name="SIS063_F_Administracine2Silumosperdavi14">'[1]Forma 10'!$DF$146</definedName>
    <definedName name="SIS063_F_Administracine2Silumosperdavi15">'[1]Forma 10'!$DY$146</definedName>
    <definedName name="SIS063_F_Administracine2Silumosperdavi16">'[1]Forma 10'!$ER$146</definedName>
    <definedName name="SIS063_F_Akmensangliesi1Geriamojovande1">'[1]Forma 10'!$X$37</definedName>
    <definedName name="SIS063_F_Akmensangliesi1Kogeneracinese1">'[1]Forma 10'!$F$37</definedName>
    <definedName name="SIS063_F_Akmensangliesi1Kogeneracinese2">'[1]Forma 10'!$H$37</definedName>
    <definedName name="SIS063_F_Akmensangliesi1Konkurencinesi1">'[1]Forma 10'!$AA$37</definedName>
    <definedName name="SIS063_F_Akmensangliesi1Paslaugaproduk8">'[1]Forma 10'!$Y$37</definedName>
    <definedName name="SIS063_F_Akmensangliesi1Paslaugaproduk9">'[1]Forma 10'!$AB$37</definedName>
    <definedName name="SIS063_F_Apyvartiniutar1Kogeneracinese1">'[1]Forma 10'!$F$52</definedName>
    <definedName name="SIS063_F_Apyvartiniutar1Kogeneracinese2">'[1]Forma 10'!$H$52</definedName>
    <definedName name="SIS063_F_Apyvartiniutar2Geriamojovande1">'[1]Forma 10'!$X$53</definedName>
    <definedName name="SIS063_F_Apyvartiniutar2Kogeneracinese1">'[1]Forma 10'!$F$53</definedName>
    <definedName name="SIS063_F_Apyvartiniutar2Kogeneracinese2">'[1]Forma 10'!$H$53</definedName>
    <definedName name="SIS063_F_Apyvartiniutar2Konkurencinesi1">'[1]Forma 10'!$AA$53</definedName>
    <definedName name="SIS063_F_Apyvartiniutar2Paslaugaproduk8">'[1]Forma 10'!$Y$53</definedName>
    <definedName name="SIS063_F_Apyvartiniutar2Paslaugaproduk9">'[1]Forma 10'!$AB$53</definedName>
    <definedName name="SIS063_F_Aplinkostarsos1Geriamojovande1">'[1]Forma 10'!$X$135</definedName>
    <definedName name="SIS063_F_Aplinkostarsos1Kogeneracinese1">'[1]Forma 10'!$F$135</definedName>
    <definedName name="SIS063_F_Aplinkostarsos1Kogeneracinese2">'[1]Forma 10'!$H$135</definedName>
    <definedName name="SIS063_F_Aplinkostarsos1Konkurencinesi1">'[1]Forma 10'!$AA$135</definedName>
    <definedName name="SIS063_F_Aplinkostarsos1Paslaugaproduk8">'[1]Forma 10'!$Y$135</definedName>
    <definedName name="SIS063_F_Aplinkostarsos1Paslaugaproduk9">'[1]Forma 10'!$AB$135</definedName>
    <definedName name="SIS063_F_Apsauginiaiird1Geriamojovande1">'[1]Forma 10'!$X$125</definedName>
    <definedName name="SIS063_F_Apsauginiaiird1Kogeneracinese1">'[1]Forma 10'!$F$125</definedName>
    <definedName name="SIS063_F_Apsauginiaiird1Kogeneracinese2">'[1]Forma 10'!$H$125</definedName>
    <definedName name="SIS063_F_Apsauginiaiird1Konkurencinesi1">'[1]Forma 10'!$AA$125</definedName>
    <definedName name="SIS063_F_Apsauginiaiird1Paslaugaproduk8">'[1]Forma 10'!$Y$125</definedName>
    <definedName name="SIS063_F_Apsauginiaiird1Paslaugaproduk9">'[1]Forma 10'!$AB$125</definedName>
    <definedName name="SIS063_F_Atliekinessilu1Geriamojovande1">'[1]Forma 10'!$X$20</definedName>
    <definedName name="SIS063_F_Atliekinessilu1Kogeneracinese1">'[1]Forma 10'!$F$20</definedName>
    <definedName name="SIS063_F_Atliekinessilu1Kogeneracinese2">'[1]Forma 10'!$H$20</definedName>
    <definedName name="SIS063_F_Atliekinessilu1Konkurencinesi1">'[1]Forma 10'!$AA$20</definedName>
    <definedName name="SIS063_F_Atliekinessilu1Paslaugaproduk8">'[1]Forma 10'!$Y$20</definedName>
    <definedName name="SIS063_F_Atliekinessilu1Paslaugaproduk9">'[1]Forma 10'!$AB$20</definedName>
    <definedName name="SIS063_F_Atsiskaitomuju1Geriamojovande1">'[1]Forma 10'!$X$103</definedName>
    <definedName name="SIS063_F_Atsiskaitomuju1Kogeneracinese1">'[1]Forma 10'!$F$103</definedName>
    <definedName name="SIS063_F_Atsiskaitomuju1Kogeneracinese2">'[1]Forma 10'!$H$103</definedName>
    <definedName name="SIS063_F_Atsiskaitomuju1Konkurencinesi1">'[1]Forma 10'!$AA$103</definedName>
    <definedName name="SIS063_F_Atsiskaitomuju1Paslaugaproduk8">'[1]Forma 10'!$Y$103</definedName>
    <definedName name="SIS063_F_Atsiskaitomuju1Paslaugaproduk9">'[1]Forma 10'!$AB$103</definedName>
    <definedName name="SIS063_F_Auditofinansin1Geriamojovande1">'[1]Forma 10'!$X$176</definedName>
    <definedName name="SIS063_F_Auditofinansin1Kogeneracinese1">'[1]Forma 10'!$F$176</definedName>
    <definedName name="SIS063_F_Auditofinansin1Kogeneracinese2">'[1]Forma 10'!$H$176</definedName>
    <definedName name="SIS063_F_Auditofinansin1Konkurencinesi1">'[1]Forma 10'!$AA$176</definedName>
    <definedName name="SIS063_F_Auditofinansin1Paslaugaproduk8">'[1]Forma 10'!$Y$176</definedName>
    <definedName name="SIS063_F_Auditofinansin1Paslaugaproduk9">'[1]Forma 10'!$AB$176</definedName>
    <definedName name="SIS063_F_Auditokitosana1Geriamojovande1">'[1]Forma 10'!$X$178</definedName>
    <definedName name="SIS063_F_Auditokitosana1Kogeneracinese1">'[1]Forma 10'!$F$178</definedName>
    <definedName name="SIS063_F_Auditokitosana1Kogeneracinese2">'[1]Forma 10'!$H$178</definedName>
    <definedName name="SIS063_F_Auditokitosana1Konkurencinesi1">'[1]Forma 10'!$AA$178</definedName>
    <definedName name="SIS063_F_Auditokitosana1Paslaugaproduk8">'[1]Forma 10'!$Y$178</definedName>
    <definedName name="SIS063_F_Auditokitosana1Paslaugaproduk9">'[1]Forma 10'!$AB$178</definedName>
    <definedName name="SIS063_F_Auditoreguliuo1Geriamojovande1">'[1]Forma 10'!$X$177</definedName>
    <definedName name="SIS063_F_Auditoreguliuo1Kogeneracinese1">'[1]Forma 10'!$F$177</definedName>
    <definedName name="SIS063_F_Auditoreguliuo1Kogeneracinese2">'[1]Forma 10'!$H$177</definedName>
    <definedName name="SIS063_F_Auditoreguliuo1Konkurencinesi1">'[1]Forma 10'!$AA$177</definedName>
    <definedName name="SIS063_F_Auditoreguliuo1Paslaugaproduk8">'[1]Forma 10'!$Y$177</definedName>
    <definedName name="SIS063_F_Auditoreguliuo1Paslaugaproduk9">'[1]Forma 10'!$AB$177</definedName>
    <definedName name="SIS063_F_Balansavimoauk1Geriamojovande1">'[1]Forma 10'!$X$21</definedName>
    <definedName name="SIS063_F_Balansavimoauk1Kogeneracinese1">'[1]Forma 10'!$F$21</definedName>
    <definedName name="SIS063_F_Balansavimoauk1Kogeneracinese2">'[1]Forma 10'!$H$21</definedName>
    <definedName name="SIS063_F_Balansavimoauk1Konkurencinesi1">'[1]Forma 10'!$AA$21</definedName>
    <definedName name="SIS063_F_Balansavimoauk1Paslaugaproduk8">'[1]Forma 10'!$Y$21</definedName>
    <definedName name="SIS063_F_Balansavimoauk1Paslaugaproduk9">'[1]Forma 10'!$AB$21</definedName>
    <definedName name="SIS063_F_Balansavimosan1Geriamojovande1">'[1]Forma 10'!$X$23</definedName>
    <definedName name="SIS063_F_Balansavimosan1Kogeneracinese1">'[1]Forma 10'!$F$23</definedName>
    <definedName name="SIS063_F_Balansavimosan1Kogeneracinese2">'[1]Forma 10'!$H$23</definedName>
    <definedName name="SIS063_F_Balansavimosan1Konkurencinesi1">'[1]Forma 10'!$AA$23</definedName>
    <definedName name="SIS063_F_Balansavimosan1Paslaugaproduk8">'[1]Forma 10'!$Y$23</definedName>
    <definedName name="SIS063_F_Balansavimosan1Paslaugaproduk9">'[1]Forma 10'!$AB$23</definedName>
    <definedName name="SIS063_F_Bankopaslauguk1Geriamojovande1">'[1]Forma 10'!$X$141</definedName>
    <definedName name="SIS063_F_Bankopaslauguk1Kogeneracinese1">'[1]Forma 10'!$F$141</definedName>
    <definedName name="SIS063_F_Bankopaslauguk1Kogeneracinese2">'[1]Forma 10'!$H$141</definedName>
    <definedName name="SIS063_F_Bankopaslauguk1Konkurencinesi1">'[1]Forma 10'!$AA$141</definedName>
    <definedName name="SIS063_F_Bankopaslauguk1Paslaugaproduk8">'[1]Forma 10'!$Y$141</definedName>
    <definedName name="SIS063_F_Bankopaslauguk1Paslaugaproduk9">'[1]Forma 10'!$AB$141</definedName>
    <definedName name="SIS063_F_Beviltiskossko1Geriamojovande1">'[1]Forma 10'!$X$184</definedName>
    <definedName name="SIS063_F_Beviltiskossko1Kogeneracinese1">'[1]Forma 10'!$F$184</definedName>
    <definedName name="SIS063_F_Beviltiskossko1Kogeneracinese2">'[1]Forma 10'!$H$184</definedName>
    <definedName name="SIS063_F_Beviltiskossko1Konkurencinesi1">'[1]Forma 10'!$AA$184</definedName>
    <definedName name="SIS063_F_Beviltiskossko1Paslaugaproduk8">'[1]Forma 10'!$Y$184</definedName>
    <definedName name="SIS063_F_Beviltiskossko1Paslaugaproduk9">'[1]Forma 10'!$AB$184</definedName>
    <definedName name="SIS063_F_Biodujuisigiji1Geriamojovande1">'[1]Forma 10'!$X$38</definedName>
    <definedName name="SIS063_F_Biodujuisigiji1Kogeneracinese1">'[1]Forma 10'!$F$38</definedName>
    <definedName name="SIS063_F_Biodujuisigiji1Kogeneracinese2">'[1]Forma 10'!$H$38</definedName>
    <definedName name="SIS063_F_Biodujuisigiji1Konkurencinesi1">'[1]Forma 10'!$AA$38</definedName>
    <definedName name="SIS063_F_Biodujuisigiji1Paslaugaproduk8">'[1]Forma 10'!$Y$38</definedName>
    <definedName name="SIS063_F_Biodujuisigiji1Paslaugaproduk9">'[1]Forma 10'!$AB$38</definedName>
    <definedName name="SIS063_F_Cheminesmedzia1Geriamojovande1">'[1]Forma 10'!$X$61</definedName>
    <definedName name="SIS063_F_Cheminesmedzia1Kogeneracinese1">'[1]Forma 10'!$F$61</definedName>
    <definedName name="SIS063_F_Cheminesmedzia1Kogeneracinese2">'[1]Forma 10'!$H$61</definedName>
    <definedName name="SIS063_F_Cheminesmedzia1Konkurencinesi1">'[1]Forma 10'!$AA$61</definedName>
    <definedName name="SIS063_F_Cheminesmedzia1Paslaugaproduk8">'[1]Forma 10'!$Y$61</definedName>
    <definedName name="SIS063_F_Cheminesmedzia1Paslaugaproduk9">'[1]Forma 10'!$AB$61</definedName>
    <definedName name="SIS063_F_Darbdavioimoku1Geriamojovande1">'[1]Forma 10'!$X$121</definedName>
    <definedName name="SIS063_F_Darbdavioimoku1Kogeneracinese1">'[1]Forma 10'!$F$121</definedName>
    <definedName name="SIS063_F_Darbdavioimoku1Kogeneracinese2">'[1]Forma 10'!$H$121</definedName>
    <definedName name="SIS063_F_Darbdavioimoku1Konkurencinesi1">'[1]Forma 10'!$AA$121</definedName>
    <definedName name="SIS063_F_Darbdavioimoku1Paslaugaproduk8">'[1]Forma 10'!$Y$121</definedName>
    <definedName name="SIS063_F_Darbdavioimoku1Paslaugaproduk9">'[1]Forma 10'!$AB$121</definedName>
    <definedName name="SIS063_F_Darbouzmokesci1Geriamojovande1">'[1]Forma 10'!$X$120</definedName>
    <definedName name="SIS063_F_Darbouzmokesci1Kogeneracinese1">'[1]Forma 10'!$F$120</definedName>
    <definedName name="SIS063_F_Darbouzmokesci1Kogeneracinese2">'[1]Forma 10'!$H$120</definedName>
    <definedName name="SIS063_F_Darbouzmokesci1Konkurencinesi1">'[1]Forma 10'!$AA$120</definedName>
    <definedName name="SIS063_F_Darbouzmokesci1Paslaugaproduk8">'[1]Forma 10'!$Y$120</definedName>
    <definedName name="SIS063_F_Darbouzmokesci1Paslaugaproduk9">'[1]Forma 10'!$AB$120</definedName>
    <definedName name="SIS063_F_Dyzelinoisigij1Geriamojovande1">'[1]Forma 10'!$X$35</definedName>
    <definedName name="SIS063_F_Dyzelinoisigij1Kogeneracinese1">'[1]Forma 10'!$F$35</definedName>
    <definedName name="SIS063_F_Dyzelinoisigij1Kogeneracinese2">'[1]Forma 10'!$H$35</definedName>
    <definedName name="SIS063_F_Dyzelinoisigij1Konkurencinesi1">'[1]Forma 10'!$AA$35</definedName>
    <definedName name="SIS063_F_Dyzelinoisigij1Paslaugaproduk8">'[1]Forma 10'!$Y$35</definedName>
    <definedName name="SIS063_F_Dyzelinoisigij1Paslaugaproduk9">'[1]Forma 10'!$AB$35</definedName>
    <definedName name="SIS063_F_Durpiuisigijim1Geriamojovande1">'[1]Forma 10'!$X$40</definedName>
    <definedName name="SIS063_F_Durpiuisigijim1Kogeneracinese1">'[1]Forma 10'!$F$40</definedName>
    <definedName name="SIS063_F_Durpiuisigijim1Kogeneracinese2">'[1]Forma 10'!$H$40</definedName>
    <definedName name="SIS063_F_Durpiuisigijim1Konkurencinesi1">'[1]Forma 10'!$AA$40</definedName>
    <definedName name="SIS063_F_Durpiuisigijim1Paslaugaproduk8">'[1]Forma 10'!$Y$40</definedName>
    <definedName name="SIS063_F_Durpiuisigijim1Paslaugaproduk9">'[1]Forma 10'!$AB$40</definedName>
    <definedName name="SIS063_F_Einamojoremont1Balansavimasce2">'[1]Forma 10'!$AI$92</definedName>
    <definedName name="SIS063_F_Einamojoremont1Balansavimasce3">'[1]Forma 10'!$BB$92</definedName>
    <definedName name="SIS063_F_Einamojoremont1Balansavimasce4">'[1]Forma 10'!$BU$92</definedName>
    <definedName name="SIS063_F_Einamojoremont1Balansavimasce5">'[1]Forma 10'!$CN$92</definedName>
    <definedName name="SIS063_F_Einamojoremont1Balansavimasce6">'[1]Forma 10'!$DG$92</definedName>
    <definedName name="SIS063_F_Einamojoremont1Balansavimasce7">'[1]Forma 10'!$DZ$92</definedName>
    <definedName name="SIS063_F_Einamojoremont1Balansavimasce8">'[1]Forma 10'!$ES$92</definedName>
    <definedName name="SIS063_F_Einamojoremont1Elektrosenergi1">'[1]Forma 10'!$W$92</definedName>
    <definedName name="SIS063_F_Einamojoremont1Elektrosenergi2">'[1]Forma 10'!$Z$92</definedName>
    <definedName name="SIS063_F_Einamojoremont1Geriamojovande1">'[1]Forma 10'!$X$92</definedName>
    <definedName name="SIS063_F_Einamojoremont1Karstovandensa2">'[1]Forma 10'!$AN$92</definedName>
    <definedName name="SIS063_F_Einamojoremont1Karstovandensa3">'[1]Forma 10'!$BG$92</definedName>
    <definedName name="SIS063_F_Einamojoremont1Karstovandensa4">'[1]Forma 10'!$BZ$92</definedName>
    <definedName name="SIS063_F_Einamojoremont1Karstovandensa5">'[1]Forma 10'!$CS$92</definedName>
    <definedName name="SIS063_F_Einamojoremont1Karstovandensa6">'[1]Forma 10'!$DL$92</definedName>
    <definedName name="SIS063_F_Einamojoremont1Karstovandensa7">'[1]Forma 10'!$EE$92</definedName>
    <definedName name="SIS063_F_Einamojoremont1Karstovandensa8">'[1]Forma 10'!$EX$92</definedName>
    <definedName name="SIS063_F_Einamojoremont1Karstovandenst11">'[1]Forma 10'!$AL$92</definedName>
    <definedName name="SIS063_F_Einamojoremont1Karstovandenst12">'[1]Forma 10'!$AM$92</definedName>
    <definedName name="SIS063_F_Einamojoremont1Karstovandenst13">'[1]Forma 10'!$BE$92</definedName>
    <definedName name="SIS063_F_Einamojoremont1Karstovandenst14">'[1]Forma 10'!$BF$92</definedName>
    <definedName name="SIS063_F_Einamojoremont1Karstovandenst15">'[1]Forma 10'!$BX$92</definedName>
    <definedName name="SIS063_F_Einamojoremont1Karstovandenst16">'[1]Forma 10'!$BY$92</definedName>
    <definedName name="SIS063_F_Einamojoremont1Karstovandenst17">'[1]Forma 10'!$CQ$92</definedName>
    <definedName name="SIS063_F_Einamojoremont1Karstovandenst18">'[1]Forma 10'!$CR$92</definedName>
    <definedName name="SIS063_F_Einamojoremont1Karstovandenst19">'[1]Forma 10'!$DJ$92</definedName>
    <definedName name="SIS063_F_Einamojoremont1Karstovandenst20">'[1]Forma 10'!$DK$92</definedName>
    <definedName name="SIS063_F_Einamojoremont1Karstovandenst21">'[1]Forma 10'!$EC$92</definedName>
    <definedName name="SIS063_F_Einamojoremont1Karstovandenst22">'[1]Forma 10'!$ED$92</definedName>
    <definedName name="SIS063_F_Einamojoremont1Karstovandenst23">'[1]Forma 10'!$EV$92</definedName>
    <definedName name="SIS063_F_Einamojoremont1Karstovandenst24">'[1]Forma 10'!$EW$92</definedName>
    <definedName name="SIS063_F_Einamojoremont1Katiliniuirele10">'[1]Forma 10'!$CJ$92</definedName>
    <definedName name="SIS063_F_Einamojoremont1Katiliniuirele11">'[1]Forma 10'!$DA$92</definedName>
    <definedName name="SIS063_F_Einamojoremont1Katiliniuirele12">'[1]Forma 10'!$DC$92</definedName>
    <definedName name="SIS063_F_Einamojoremont1Katiliniuirele13">'[1]Forma 10'!$DT$92</definedName>
    <definedName name="SIS063_F_Einamojoremont1Katiliniuirele14">'[1]Forma 10'!$DV$92</definedName>
    <definedName name="SIS063_F_Einamojoremont1Katiliniuirele15">'[1]Forma 10'!$EM$92</definedName>
    <definedName name="SIS063_F_Einamojoremont1Katiliniuirele16">'[1]Forma 10'!$EO$92</definedName>
    <definedName name="SIS063_F_Einamojoremont1Katiliniuirele3">'[1]Forma 10'!$AC$92</definedName>
    <definedName name="SIS063_F_Einamojoremont1Katiliniuirele4">'[1]Forma 10'!$AE$92</definedName>
    <definedName name="SIS063_F_Einamojoremont1Katiliniuirele5">'[1]Forma 10'!$AV$92</definedName>
    <definedName name="SIS063_F_Einamojoremont1Katiliniuirele6">'[1]Forma 10'!$AX$92</definedName>
    <definedName name="SIS063_F_Einamojoremont1Katiliniuirele7">'[1]Forma 10'!$BO$92</definedName>
    <definedName name="SIS063_F_Einamojoremont1Katiliniuirele8">'[1]Forma 10'!$BQ$92</definedName>
    <definedName name="SIS063_F_Einamojoremont1Katiliniuirele9">'[1]Forma 10'!$CH$92</definedName>
    <definedName name="SIS063_F_Einamojoremont1Kogeneracinese1">'[1]Forma 10'!$F$92</definedName>
    <definedName name="SIS063_F_Einamojoremont1Kogeneracinese2">'[1]Forma 10'!$H$92</definedName>
    <definedName name="SIS063_F_Einamojoremont1Konkurencinesi1">'[1]Forma 10'!$AA$92</definedName>
    <definedName name="SIS063_F_Einamojoremont1Nereguliuojamo11">'[1]Forma 10'!$CG$92</definedName>
    <definedName name="SIS063_F_Einamojoremont1Nereguliuojamo13">'[1]Forma 10'!$BN$92</definedName>
    <definedName name="SIS063_F_Einamojoremont1Nereguliuojamo15">'[1]Forma 10'!$AU$92</definedName>
    <definedName name="SIS063_F_Einamojoremont1Nereguliuojamo3">'[1]Forma 10'!$FE$92</definedName>
    <definedName name="SIS063_F_Einamojoremont1Nereguliuojamo5">'[1]Forma 10'!$EL$92</definedName>
    <definedName name="SIS063_F_Einamojoremont1Nereguliuojamo7">'[1]Forma 10'!$DS$92</definedName>
    <definedName name="SIS063_F_Einamojoremont1Nereguliuojamo9">'[1]Forma 10'!$CZ$92</definedName>
    <definedName name="SIS063_F_Einamojoremont1Paslaugaproduk10">'[1]Forma 10'!$AG$92</definedName>
    <definedName name="SIS063_F_Einamojoremont1Paslaugaproduk11">'[1]Forma 10'!$AJ$92</definedName>
    <definedName name="SIS063_F_Einamojoremont1Paslaugaproduk12">'[1]Forma 10'!$AK$92</definedName>
    <definedName name="SIS063_F_Einamojoremont1Paslaugaproduk13">'[1]Forma 10'!$AO$92</definedName>
    <definedName name="SIS063_F_Einamojoremont1Paslaugaproduk14">'[1]Forma 10'!$AP$92</definedName>
    <definedName name="SIS063_F_Einamojoremont1Paslaugaproduk15">'[1]Forma 10'!$AS$92</definedName>
    <definedName name="SIS063_F_Einamojoremont1Paslaugaproduk16">'[1]Forma 10'!$AT$92</definedName>
    <definedName name="SIS063_F_Einamojoremont1Paslaugaproduk17">'[1]Forma 10'!$AZ$92</definedName>
    <definedName name="SIS063_F_Einamojoremont1Paslaugaproduk18">'[1]Forma 10'!$BC$92</definedName>
    <definedName name="SIS063_F_Einamojoremont1Paslaugaproduk19">'[1]Forma 10'!$BD$92</definedName>
    <definedName name="SIS063_F_Einamojoremont1Paslaugaproduk20">'[1]Forma 10'!$BH$92</definedName>
    <definedName name="SIS063_F_Einamojoremont1Paslaugaproduk21">'[1]Forma 10'!$BI$92</definedName>
    <definedName name="SIS063_F_Einamojoremont1Paslaugaproduk22">'[1]Forma 10'!$BL$92</definedName>
    <definedName name="SIS063_F_Einamojoremont1Paslaugaproduk23">'[1]Forma 10'!$BM$92</definedName>
    <definedName name="SIS063_F_Einamojoremont1Paslaugaproduk24">'[1]Forma 10'!$BS$92</definedName>
    <definedName name="SIS063_F_Einamojoremont1Paslaugaproduk25">'[1]Forma 10'!$BV$92</definedName>
    <definedName name="SIS063_F_Einamojoremont1Paslaugaproduk26">'[1]Forma 10'!$BW$92</definedName>
    <definedName name="SIS063_F_Einamojoremont1Paslaugaproduk27">'[1]Forma 10'!$CA$92</definedName>
    <definedName name="SIS063_F_Einamojoremont1Paslaugaproduk28">'[1]Forma 10'!$CB$92</definedName>
    <definedName name="SIS063_F_Einamojoremont1Paslaugaproduk29">'[1]Forma 10'!$CE$92</definedName>
    <definedName name="SIS063_F_Einamojoremont1Paslaugaproduk30">'[1]Forma 10'!$CF$92</definedName>
    <definedName name="SIS063_F_Einamojoremont1Paslaugaproduk31">'[1]Forma 10'!$CL$92</definedName>
    <definedName name="SIS063_F_Einamojoremont1Paslaugaproduk32">'[1]Forma 10'!$CO$92</definedName>
    <definedName name="SIS063_F_Einamojoremont1Paslaugaproduk33">'[1]Forma 10'!$CP$92</definedName>
    <definedName name="SIS063_F_Einamojoremont1Paslaugaproduk34">'[1]Forma 10'!$CT$92</definedName>
    <definedName name="SIS063_F_Einamojoremont1Paslaugaproduk35">'[1]Forma 10'!$CU$92</definedName>
    <definedName name="SIS063_F_Einamojoremont1Paslaugaproduk36">'[1]Forma 10'!$CX$92</definedName>
    <definedName name="SIS063_F_Einamojoremont1Paslaugaproduk37">'[1]Forma 10'!$CY$92</definedName>
    <definedName name="SIS063_F_Einamojoremont1Paslaugaproduk38">'[1]Forma 10'!$DE$92</definedName>
    <definedName name="SIS063_F_Einamojoremont1Paslaugaproduk39">'[1]Forma 10'!$DH$92</definedName>
    <definedName name="SIS063_F_Einamojoremont1Paslaugaproduk40">'[1]Forma 10'!$DI$92</definedName>
    <definedName name="SIS063_F_Einamojoremont1Paslaugaproduk41">'[1]Forma 10'!$DM$92</definedName>
    <definedName name="SIS063_F_Einamojoremont1Paslaugaproduk42">'[1]Forma 10'!$DN$92</definedName>
    <definedName name="SIS063_F_Einamojoremont1Paslaugaproduk43">'[1]Forma 10'!$DQ$92</definedName>
    <definedName name="SIS063_F_Einamojoremont1Paslaugaproduk44">'[1]Forma 10'!$DR$92</definedName>
    <definedName name="SIS063_F_Einamojoremont1Paslaugaproduk45">'[1]Forma 10'!$DX$92</definedName>
    <definedName name="SIS063_F_Einamojoremont1Paslaugaproduk46">'[1]Forma 10'!$EA$92</definedName>
    <definedName name="SIS063_F_Einamojoremont1Paslaugaproduk47">'[1]Forma 10'!$EB$92</definedName>
    <definedName name="SIS063_F_Einamojoremont1Paslaugaproduk48">'[1]Forma 10'!$EF$92</definedName>
    <definedName name="SIS063_F_Einamojoremont1Paslaugaproduk49">'[1]Forma 10'!$EG$92</definedName>
    <definedName name="SIS063_F_Einamojoremont1Paslaugaproduk50">'[1]Forma 10'!$EJ$92</definedName>
    <definedName name="SIS063_F_Einamojoremont1Paslaugaproduk51">'[1]Forma 10'!$EK$92</definedName>
    <definedName name="SIS063_F_Einamojoremont1Paslaugaproduk52">'[1]Forma 10'!$EQ$92</definedName>
    <definedName name="SIS063_F_Einamojoremont1Paslaugaproduk53">'[1]Forma 10'!$ET$92</definedName>
    <definedName name="SIS063_F_Einamojoremont1Paslaugaproduk54">'[1]Forma 10'!$EU$92</definedName>
    <definedName name="SIS063_F_Einamojoremont1Paslaugaproduk55">'[1]Forma 10'!$EY$92</definedName>
    <definedName name="SIS063_F_Einamojoremont1Paslaugaproduk56">'[1]Forma 10'!$EZ$92</definedName>
    <definedName name="SIS063_F_Einamojoremont1Paslaugaproduk57">'[1]Forma 10'!$FC$92</definedName>
    <definedName name="SIS063_F_Einamojoremont1Paslaugaproduk58">'[1]Forma 10'!$FD$92</definedName>
    <definedName name="SIS063_F_Einamojoremont1Paslaugaproduk8">'[1]Forma 10'!$Y$92</definedName>
    <definedName name="SIS063_F_Einamojoremont1Paslaugaproduk9">'[1]Forma 10'!$AB$92</definedName>
    <definedName name="SIS063_F_Einamojoremont1Pastatusildymo11">'[1]Forma 10'!$AQ$92</definedName>
    <definedName name="SIS063_F_Einamojoremont1Pastatusildymo12">'[1]Forma 10'!$AR$92</definedName>
    <definedName name="SIS063_F_Einamojoremont1Pastatusildymo13">'[1]Forma 10'!$BJ$92</definedName>
    <definedName name="SIS063_F_Einamojoremont1Pastatusildymo14">'[1]Forma 10'!$BK$92</definedName>
    <definedName name="SIS063_F_Einamojoremont1Pastatusildymo15">'[1]Forma 10'!$CC$92</definedName>
    <definedName name="SIS063_F_Einamojoremont1Pastatusildymo16">'[1]Forma 10'!$CD$92</definedName>
    <definedName name="SIS063_F_Einamojoremont1Pastatusildymo17">'[1]Forma 10'!$CV$92</definedName>
    <definedName name="SIS063_F_Einamojoremont1Pastatusildymo18">'[1]Forma 10'!$CW$92</definedName>
    <definedName name="SIS063_F_Einamojoremont1Pastatusildymo19">'[1]Forma 10'!$DO$92</definedName>
    <definedName name="SIS063_F_Einamojoremont1Pastatusildymo20">'[1]Forma 10'!$DP$92</definedName>
    <definedName name="SIS063_F_Einamojoremont1Pastatusildymo21">'[1]Forma 10'!$EH$92</definedName>
    <definedName name="SIS063_F_Einamojoremont1Pastatusildymo22">'[1]Forma 10'!$EI$92</definedName>
    <definedName name="SIS063_F_Einamojoremont1Pastatusildymo23">'[1]Forma 10'!$FA$92</definedName>
    <definedName name="SIS063_F_Einamojoremont1Pastatusildymo24">'[1]Forma 10'!$FB$92</definedName>
    <definedName name="SIS063_F_Einamojoremont1Silumosperdavi10">'[1]Forma 10'!$AH$92</definedName>
    <definedName name="SIS063_F_Einamojoremont1Silumosperdavi11">'[1]Forma 10'!$BA$92</definedName>
    <definedName name="SIS063_F_Einamojoremont1Silumosperdavi12">'[1]Forma 10'!$BT$92</definedName>
    <definedName name="SIS063_F_Einamojoremont1Silumosperdavi13">'[1]Forma 10'!$CM$92</definedName>
    <definedName name="SIS063_F_Einamojoremont1Silumosperdavi14">'[1]Forma 10'!$DF$92</definedName>
    <definedName name="SIS063_F_Einamojoremont1Silumosperdavi15">'[1]Forma 10'!$DY$92</definedName>
    <definedName name="SIS063_F_Einamojoremont1Silumosperdavi16">'[1]Forma 10'!$ER$92</definedName>
    <definedName name="SIS063_F_Elektrosenergi3Kogeneracinese1">'[1]Forma 10'!$F$45</definedName>
    <definedName name="SIS063_F_Elektrosenergi3Kogeneracinese2">'[1]Forma 10'!$H$45</definedName>
    <definedName name="SIS063_F_Elektrosenergi4Geriamojovande1">'[1]Forma 10'!$X$46</definedName>
    <definedName name="SIS063_F_Elektrosenergi4Kogeneracinese1">'[1]Forma 10'!$F$46</definedName>
    <definedName name="SIS063_F_Elektrosenergi4Kogeneracinese2">'[1]Forma 10'!$H$46</definedName>
    <definedName name="SIS063_F_Elektrosenergi4Konkurencinesi1">'[1]Forma 10'!$AA$46</definedName>
    <definedName name="SIS063_F_Elektrosenergi4Paslaugaproduk8">'[1]Forma 10'!$Y$46</definedName>
    <definedName name="SIS063_F_Elektrosenergi4Paslaugaproduk9">'[1]Forma 10'!$AB$46</definedName>
    <definedName name="SIS063_F_Energetikosist1Geriamojovande1">'[1]Forma 10'!$X$138</definedName>
    <definedName name="SIS063_F_Energetikosist1Kogeneracinese1">'[1]Forma 10'!$F$138</definedName>
    <definedName name="SIS063_F_Energetikosist1Kogeneracinese2">'[1]Forma 10'!$H$138</definedName>
    <definedName name="SIS063_F_Energetikosist1Konkurencinesi1">'[1]Forma 10'!$AA$138</definedName>
    <definedName name="SIS063_F_Energetikosist1Paslaugaproduk8">'[1]Forma 10'!$Y$138</definedName>
    <definedName name="SIS063_F_Energetikosist1Paslaugaproduk9">'[1]Forma 10'!$AB$138</definedName>
    <definedName name="SIS063_F_Energijosistek1Geriamojovande1">'[1]Forma 10'!$X$58</definedName>
    <definedName name="SIS063_F_Energijosistek1Kogeneracinese1">'[1]Forma 10'!$F$58</definedName>
    <definedName name="SIS063_F_Energijosistek1Kogeneracinese2">'[1]Forma 10'!$H$58</definedName>
    <definedName name="SIS063_F_Energijosistek1Konkurencinesi1">'[1]Forma 10'!$AA$58</definedName>
    <definedName name="SIS063_F_Energijosistek1Paslaugaproduk8">'[1]Forma 10'!$Y$58</definedName>
    <definedName name="SIS063_F_Energijosistek1Paslaugaproduk9">'[1]Forma 10'!$AB$58</definedName>
    <definedName name="SIS063_F_Finansinessana1Balansavimasce2">'[1]Forma 10'!$AI$140</definedName>
    <definedName name="SIS063_F_Finansinessana1Balansavimasce3">'[1]Forma 10'!$BB$140</definedName>
    <definedName name="SIS063_F_Finansinessana1Balansavimasce4">'[1]Forma 10'!$BU$140</definedName>
    <definedName name="SIS063_F_Finansinessana1Balansavimasce5">'[1]Forma 10'!$CN$140</definedName>
    <definedName name="SIS063_F_Finansinessana1Balansavimasce6">'[1]Forma 10'!$DG$140</definedName>
    <definedName name="SIS063_F_Finansinessana1Balansavimasce7">'[1]Forma 10'!$DZ$140</definedName>
    <definedName name="SIS063_F_Finansinessana1Balansavimasce8">'[1]Forma 10'!$ES$140</definedName>
    <definedName name="SIS063_F_Finansinessana1Elektrosenergi1">'[1]Forma 10'!$W$140</definedName>
    <definedName name="SIS063_F_Finansinessana1Elektrosenergi2">'[1]Forma 10'!$Z$140</definedName>
    <definedName name="SIS063_F_Finansinessana1Geriamojovande1">'[1]Forma 10'!$X$140</definedName>
    <definedName name="SIS063_F_Finansinessana1Karstovandensa2">'[1]Forma 10'!$AN$140</definedName>
    <definedName name="SIS063_F_Finansinessana1Karstovandensa3">'[1]Forma 10'!$BG$140</definedName>
    <definedName name="SIS063_F_Finansinessana1Karstovandensa4">'[1]Forma 10'!$BZ$140</definedName>
    <definedName name="SIS063_F_Finansinessana1Karstovandensa5">'[1]Forma 10'!$CS$140</definedName>
    <definedName name="SIS063_F_Finansinessana1Karstovandensa6">'[1]Forma 10'!$DL$140</definedName>
    <definedName name="SIS063_F_Finansinessana1Karstovandensa7">'[1]Forma 10'!$EE$140</definedName>
    <definedName name="SIS063_F_Finansinessana1Karstovandensa8">'[1]Forma 10'!$EX$140</definedName>
    <definedName name="SIS063_F_Finansinessana1Karstovandenst11">'[1]Forma 10'!$AL$140</definedName>
    <definedName name="SIS063_F_Finansinessana1Karstovandenst12">'[1]Forma 10'!$AM$140</definedName>
    <definedName name="SIS063_F_Finansinessana1Karstovandenst13">'[1]Forma 10'!$BE$140</definedName>
    <definedName name="SIS063_F_Finansinessana1Karstovandenst14">'[1]Forma 10'!$BF$140</definedName>
    <definedName name="SIS063_F_Finansinessana1Karstovandenst15">'[1]Forma 10'!$BX$140</definedName>
    <definedName name="SIS063_F_Finansinessana1Karstovandenst16">'[1]Forma 10'!$BY$140</definedName>
    <definedName name="SIS063_F_Finansinessana1Karstovandenst17">'[1]Forma 10'!$CQ$140</definedName>
    <definedName name="SIS063_F_Finansinessana1Karstovandenst18">'[1]Forma 10'!$CR$140</definedName>
    <definedName name="SIS063_F_Finansinessana1Karstovandenst19">'[1]Forma 10'!$DJ$140</definedName>
    <definedName name="SIS063_F_Finansinessana1Karstovandenst20">'[1]Forma 10'!$DK$140</definedName>
    <definedName name="SIS063_F_Finansinessana1Karstovandenst21">'[1]Forma 10'!$EC$140</definedName>
    <definedName name="SIS063_F_Finansinessana1Karstovandenst22">'[1]Forma 10'!$ED$140</definedName>
    <definedName name="SIS063_F_Finansinessana1Karstovandenst23">'[1]Forma 10'!$EV$140</definedName>
    <definedName name="SIS063_F_Finansinessana1Karstovandenst24">'[1]Forma 10'!$EW$140</definedName>
    <definedName name="SIS063_F_Finansinessana1Katiliniuirele10">'[1]Forma 10'!$CJ$140</definedName>
    <definedName name="SIS063_F_Finansinessana1Katiliniuirele11">'[1]Forma 10'!$DA$140</definedName>
    <definedName name="SIS063_F_Finansinessana1Katiliniuirele12">'[1]Forma 10'!$DC$140</definedName>
    <definedName name="SIS063_F_Finansinessana1Katiliniuirele13">'[1]Forma 10'!$DT$140</definedName>
    <definedName name="SIS063_F_Finansinessana1Katiliniuirele14">'[1]Forma 10'!$DV$140</definedName>
    <definedName name="SIS063_F_Finansinessana1Katiliniuirele15">'[1]Forma 10'!$EM$140</definedName>
    <definedName name="SIS063_F_Finansinessana1Katiliniuirele16">'[1]Forma 10'!$EO$140</definedName>
    <definedName name="SIS063_F_Finansinessana1Katiliniuirele3">'[1]Forma 10'!$AC$140</definedName>
    <definedName name="SIS063_F_Finansinessana1Katiliniuirele4">'[1]Forma 10'!$AE$140</definedName>
    <definedName name="SIS063_F_Finansinessana1Katiliniuirele5">'[1]Forma 10'!$AV$140</definedName>
    <definedName name="SIS063_F_Finansinessana1Katiliniuirele6">'[1]Forma 10'!$AX$140</definedName>
    <definedName name="SIS063_F_Finansinessana1Katiliniuirele7">'[1]Forma 10'!$BO$140</definedName>
    <definedName name="SIS063_F_Finansinessana1Katiliniuirele8">'[1]Forma 10'!$BQ$140</definedName>
    <definedName name="SIS063_F_Finansinessana1Katiliniuirele9">'[1]Forma 10'!$CH$140</definedName>
    <definedName name="SIS063_F_Finansinessana1Kogeneracinese1">'[1]Forma 10'!$F$140</definedName>
    <definedName name="SIS063_F_Finansinessana1Kogeneracinese2">'[1]Forma 10'!$H$140</definedName>
    <definedName name="SIS063_F_Finansinessana1Konkurencinesi1">'[1]Forma 10'!$AA$140</definedName>
    <definedName name="SIS063_F_Finansinessana1Nereguliuojamo11">'[1]Forma 10'!$CG$140</definedName>
    <definedName name="SIS063_F_Finansinessana1Nereguliuojamo13">'[1]Forma 10'!$BN$140</definedName>
    <definedName name="SIS063_F_Finansinessana1Nereguliuojamo15">'[1]Forma 10'!$AU$140</definedName>
    <definedName name="SIS063_F_Finansinessana1Nereguliuojamo3">'[1]Forma 10'!$FE$140</definedName>
    <definedName name="SIS063_F_Finansinessana1Nereguliuojamo5">'[1]Forma 10'!$EL$140</definedName>
    <definedName name="SIS063_F_Finansinessana1Nereguliuojamo7">'[1]Forma 10'!$DS$140</definedName>
    <definedName name="SIS063_F_Finansinessana1Nereguliuojamo9">'[1]Forma 10'!$CZ$140</definedName>
    <definedName name="SIS063_F_Finansinessana1Paslaugaproduk10">'[1]Forma 10'!$AG$140</definedName>
    <definedName name="SIS063_F_Finansinessana1Paslaugaproduk11">'[1]Forma 10'!$AJ$140</definedName>
    <definedName name="SIS063_F_Finansinessana1Paslaugaproduk12">'[1]Forma 10'!$AK$140</definedName>
    <definedName name="SIS063_F_Finansinessana1Paslaugaproduk13">'[1]Forma 10'!$AO$140</definedName>
    <definedName name="SIS063_F_Finansinessana1Paslaugaproduk14">'[1]Forma 10'!$AP$140</definedName>
    <definedName name="SIS063_F_Finansinessana1Paslaugaproduk15">'[1]Forma 10'!$AS$140</definedName>
    <definedName name="SIS063_F_Finansinessana1Paslaugaproduk16">'[1]Forma 10'!$AT$140</definedName>
    <definedName name="SIS063_F_Finansinessana1Paslaugaproduk17">'[1]Forma 10'!$AZ$140</definedName>
    <definedName name="SIS063_F_Finansinessana1Paslaugaproduk18">'[1]Forma 10'!$BC$140</definedName>
    <definedName name="SIS063_F_Finansinessana1Paslaugaproduk19">'[1]Forma 10'!$BD$140</definedName>
    <definedName name="SIS063_F_Finansinessana1Paslaugaproduk20">'[1]Forma 10'!$BH$140</definedName>
    <definedName name="SIS063_F_Finansinessana1Paslaugaproduk21">'[1]Forma 10'!$BI$140</definedName>
    <definedName name="SIS063_F_Finansinessana1Paslaugaproduk22">'[1]Forma 10'!$BL$140</definedName>
    <definedName name="SIS063_F_Finansinessana1Paslaugaproduk23">'[1]Forma 10'!$BM$140</definedName>
    <definedName name="SIS063_F_Finansinessana1Paslaugaproduk24">'[1]Forma 10'!$BS$140</definedName>
    <definedName name="SIS063_F_Finansinessana1Paslaugaproduk25">'[1]Forma 10'!$BV$140</definedName>
    <definedName name="SIS063_F_Finansinessana1Paslaugaproduk26">'[1]Forma 10'!$BW$140</definedName>
    <definedName name="SIS063_F_Finansinessana1Paslaugaproduk27">'[1]Forma 10'!$CA$140</definedName>
    <definedName name="SIS063_F_Finansinessana1Paslaugaproduk28">'[1]Forma 10'!$CB$140</definedName>
    <definedName name="SIS063_F_Finansinessana1Paslaugaproduk29">'[1]Forma 10'!$CE$140</definedName>
    <definedName name="SIS063_F_Finansinessana1Paslaugaproduk30">'[1]Forma 10'!$CF$140</definedName>
    <definedName name="SIS063_F_Finansinessana1Paslaugaproduk31">'[1]Forma 10'!$CL$140</definedName>
    <definedName name="SIS063_F_Finansinessana1Paslaugaproduk32">'[1]Forma 10'!$CO$140</definedName>
    <definedName name="SIS063_F_Finansinessana1Paslaugaproduk33">'[1]Forma 10'!$CP$140</definedName>
    <definedName name="SIS063_F_Finansinessana1Paslaugaproduk34">'[1]Forma 10'!$CT$140</definedName>
    <definedName name="SIS063_F_Finansinessana1Paslaugaproduk35">'[1]Forma 10'!$CU$140</definedName>
    <definedName name="SIS063_F_Finansinessana1Paslaugaproduk36">'[1]Forma 10'!$CX$140</definedName>
    <definedName name="SIS063_F_Finansinessana1Paslaugaproduk37">'[1]Forma 10'!$CY$140</definedName>
    <definedName name="SIS063_F_Finansinessana1Paslaugaproduk38">'[1]Forma 10'!$DE$140</definedName>
    <definedName name="SIS063_F_Finansinessana1Paslaugaproduk39">'[1]Forma 10'!$DH$140</definedName>
    <definedName name="SIS063_F_Finansinessana1Paslaugaproduk40">'[1]Forma 10'!$DI$140</definedName>
    <definedName name="SIS063_F_Finansinessana1Paslaugaproduk41">'[1]Forma 10'!$DM$140</definedName>
    <definedName name="SIS063_F_Finansinessana1Paslaugaproduk42">'[1]Forma 10'!$DN$140</definedName>
    <definedName name="SIS063_F_Finansinessana1Paslaugaproduk43">'[1]Forma 10'!$DQ$140</definedName>
    <definedName name="SIS063_F_Finansinessana1Paslaugaproduk44">'[1]Forma 10'!$DR$140</definedName>
    <definedName name="SIS063_F_Finansinessana1Paslaugaproduk45">'[1]Forma 10'!$DX$140</definedName>
    <definedName name="SIS063_F_Finansinessana1Paslaugaproduk46">'[1]Forma 10'!$EA$140</definedName>
    <definedName name="SIS063_F_Finansinessana1Paslaugaproduk47">'[1]Forma 10'!$EB$140</definedName>
    <definedName name="SIS063_F_Finansinessana1Paslaugaproduk48">'[1]Forma 10'!$EF$140</definedName>
    <definedName name="SIS063_F_Finansinessana1Paslaugaproduk49">'[1]Forma 10'!$EG$140</definedName>
    <definedName name="SIS063_F_Finansinessana1Paslaugaproduk50">'[1]Forma 10'!$EJ$140</definedName>
    <definedName name="SIS063_F_Finansinessana1Paslaugaproduk51">'[1]Forma 10'!$EK$140</definedName>
    <definedName name="SIS063_F_Finansinessana1Paslaugaproduk52">'[1]Forma 10'!$EQ$140</definedName>
    <definedName name="SIS063_F_Finansinessana1Paslaugaproduk53">'[1]Forma 10'!$ET$140</definedName>
    <definedName name="SIS063_F_Finansinessana1Paslaugaproduk54">'[1]Forma 10'!$EU$140</definedName>
    <definedName name="SIS063_F_Finansinessana1Paslaugaproduk55">'[1]Forma 10'!$EY$140</definedName>
    <definedName name="SIS063_F_Finansinessana1Paslaugaproduk56">'[1]Forma 10'!$EZ$140</definedName>
    <definedName name="SIS063_F_Finansinessana1Paslaugaproduk57">'[1]Forma 10'!$FC$140</definedName>
    <definedName name="SIS063_F_Finansinessana1Paslaugaproduk58">'[1]Forma 10'!$FD$140</definedName>
    <definedName name="SIS063_F_Finansinessana1Paslaugaproduk8">'[1]Forma 10'!$Y$140</definedName>
    <definedName name="SIS063_F_Finansinessana1Paslaugaproduk9">'[1]Forma 10'!$AB$140</definedName>
    <definedName name="SIS063_F_Finansinessana1Pastatusildymo11">'[1]Forma 10'!$AQ$140</definedName>
    <definedName name="SIS063_F_Finansinessana1Pastatusildymo12">'[1]Forma 10'!$AR$140</definedName>
    <definedName name="SIS063_F_Finansinessana1Pastatusildymo13">'[1]Forma 10'!$BJ$140</definedName>
    <definedName name="SIS063_F_Finansinessana1Pastatusildymo14">'[1]Forma 10'!$BK$140</definedName>
    <definedName name="SIS063_F_Finansinessana1Pastatusildymo15">'[1]Forma 10'!$CC$140</definedName>
    <definedName name="SIS063_F_Finansinessana1Pastatusildymo16">'[1]Forma 10'!$CD$140</definedName>
    <definedName name="SIS063_F_Finansinessana1Pastatusildymo17">'[1]Forma 10'!$CV$140</definedName>
    <definedName name="SIS063_F_Finansinessana1Pastatusildymo18">'[1]Forma 10'!$CW$140</definedName>
    <definedName name="SIS063_F_Finansinessana1Pastatusildymo19">'[1]Forma 10'!$DO$140</definedName>
    <definedName name="SIS063_F_Finansinessana1Pastatusildymo20">'[1]Forma 10'!$DP$140</definedName>
    <definedName name="SIS063_F_Finansinessana1Pastatusildymo21">'[1]Forma 10'!$EH$140</definedName>
    <definedName name="SIS063_F_Finansinessana1Pastatusildymo22">'[1]Forma 10'!$EI$140</definedName>
    <definedName name="SIS063_F_Finansinessana1Pastatusildymo23">'[1]Forma 10'!$FA$140</definedName>
    <definedName name="SIS063_F_Finansinessana1Pastatusildymo24">'[1]Forma 10'!$FB$140</definedName>
    <definedName name="SIS063_F_Finansinessana1Silumosperdavi10">'[1]Forma 10'!$AH$140</definedName>
    <definedName name="SIS063_F_Finansinessana1Silumosperdavi11">'[1]Forma 10'!$BA$140</definedName>
    <definedName name="SIS063_F_Finansinessana1Silumosperdavi12">'[1]Forma 10'!$BT$140</definedName>
    <definedName name="SIS063_F_Finansinessana1Silumosperdavi13">'[1]Forma 10'!$CM$140</definedName>
    <definedName name="SIS063_F_Finansinessana1Silumosperdavi14">'[1]Forma 10'!$DF$140</definedName>
    <definedName name="SIS063_F_Finansinessana1Silumosperdavi15">'[1]Forma 10'!$DY$140</definedName>
    <definedName name="SIS063_F_Finansinessana1Silumosperdavi16">'[1]Forma 10'!$ER$140</definedName>
    <definedName name="SIS063_F_Gamybinespaski1Geriamojovande1">'[1]Forma 10'!$X$70</definedName>
    <definedName name="SIS063_F_Gamybinespaski1Kogeneracinese1">'[1]Forma 10'!$F$70</definedName>
    <definedName name="SIS063_F_Gamybinespaski1Kogeneracinese2">'[1]Forma 10'!$H$70</definedName>
    <definedName name="SIS063_F_Gamybinespaski1Konkurencinesi1">'[1]Forma 10'!$AA$70</definedName>
    <definedName name="SIS063_F_Gamybinespaski1Paslaugaproduk8">'[1]Forma 10'!$Y$70</definedName>
    <definedName name="SIS063_F_Gamybinespaski1Paslaugaproduk9">'[1]Forma 10'!$AB$70</definedName>
    <definedName name="SIS063_F_Gamybinespaski2Geriamojovande1">'[1]Forma 10'!$X$71</definedName>
    <definedName name="SIS063_F_Gamybinespaski2Kogeneracinese1">'[1]Forma 10'!$F$71</definedName>
    <definedName name="SIS063_F_Gamybinespaski2Kogeneracinese2">'[1]Forma 10'!$H$71</definedName>
    <definedName name="SIS063_F_Gamybinespaski2Konkurencinesi1">'[1]Forma 10'!$AA$71</definedName>
    <definedName name="SIS063_F_Gamybinespaski2Paslaugaproduk8">'[1]Forma 10'!$Y$71</definedName>
    <definedName name="SIS063_F_Gamybinespaski2Paslaugaproduk9">'[1]Forma 10'!$AB$71</definedName>
    <definedName name="SIS063_F_Gamybinespaski3Geriamojovande1">'[1]Forma 10'!$X$72</definedName>
    <definedName name="SIS063_F_Gamybinespaski3Kogeneracinese1">'[1]Forma 10'!$F$72</definedName>
    <definedName name="SIS063_F_Gamybinespaski3Kogeneracinese2">'[1]Forma 10'!$H$72</definedName>
    <definedName name="SIS063_F_Gamybinespaski3Konkurencinesi1">'[1]Forma 10'!$AA$72</definedName>
    <definedName name="SIS063_F_Gamybinespaski3Paslaugaproduk8">'[1]Forma 10'!$Y$72</definedName>
    <definedName name="SIS063_F_Gamybinespaski3Paslaugaproduk9">'[1]Forma 10'!$AB$72</definedName>
    <definedName name="SIS063_F_Gamybosobjektu1Geriamojovande1">'[1]Forma 10'!$X$93</definedName>
    <definedName name="SIS063_F_Gamybosobjektu1Kogeneracinese1">'[1]Forma 10'!$F$93</definedName>
    <definedName name="SIS063_F_Gamybosobjektu1Kogeneracinese2">'[1]Forma 10'!$H$93</definedName>
    <definedName name="SIS063_F_Gamybosobjektu1Konkurencinesi1">'[1]Forma 10'!$AA$93</definedName>
    <definedName name="SIS063_F_Gamybosobjektu1Paslaugaproduk8">'[1]Forma 10'!$Y$93</definedName>
    <definedName name="SIS063_F_Gamybosobjektu1Paslaugaproduk9">'[1]Forma 10'!$AB$93</definedName>
    <definedName name="SIS063_F_Gamtiniudujubi1Geriamojovande1">'[1]Forma 10'!$X$59</definedName>
    <definedName name="SIS063_F_Gamtiniudujubi1Kogeneracinese1">'[1]Forma 10'!$F$59</definedName>
    <definedName name="SIS063_F_Gamtiniudujubi1Kogeneracinese2">'[1]Forma 10'!$H$59</definedName>
    <definedName name="SIS063_F_Gamtiniudujubi1Konkurencinesi1">'[1]Forma 10'!$AA$59</definedName>
    <definedName name="SIS063_F_Gamtiniudujubi1Paslaugaproduk8">'[1]Forma 10'!$Y$59</definedName>
    <definedName name="SIS063_F_Gamtiniudujubi1Paslaugaproduk9">'[1]Forma 10'!$AB$59</definedName>
    <definedName name="SIS063_F_Gamtiniudujuis1Geriamojovande1">'[1]Forma 10'!$X$26</definedName>
    <definedName name="SIS063_F_Gamtiniudujuis1Kogeneracinese1">'[1]Forma 10'!$F$26</definedName>
    <definedName name="SIS063_F_Gamtiniudujuis1Kogeneracinese2">'[1]Forma 10'!$H$26</definedName>
    <definedName name="SIS063_F_Gamtiniudujuis1Konkurencinesi1">'[1]Forma 10'!$AA$26</definedName>
    <definedName name="SIS063_F_Gamtiniudujuis1Paslaugaproduk8">'[1]Forma 10'!$Y$26</definedName>
    <definedName name="SIS063_F_Gamtiniudujuis1Paslaugaproduk9">'[1]Forma 10'!$AB$26</definedName>
    <definedName name="SIS063_F_Investiciniotu1Geriamojovande1">'[1]Forma 10'!$X$90</definedName>
    <definedName name="SIS063_F_Investiciniotu1Kogeneracinese1">'[1]Forma 10'!$F$90</definedName>
    <definedName name="SIS063_F_Investiciniotu1Kogeneracinese2">'[1]Forma 10'!$H$90</definedName>
    <definedName name="SIS063_F_Investiciniotu1Konkurencinesi1">'[1]Forma 10'!$AA$90</definedName>
    <definedName name="SIS063_F_Investiciniotu1Paslaugaproduk8">'[1]Forma 10'!$Y$90</definedName>
    <definedName name="SIS063_F_Investiciniotu1Paslaugaproduk9">'[1]Forma 10'!$AB$90</definedName>
    <definedName name="SIS063_F_Iseitinespasal1Geriamojovande1">'[1]Forma 10'!$X$124</definedName>
    <definedName name="SIS063_F_Iseitinespasal1Kogeneracinese1">'[1]Forma 10'!$F$124</definedName>
    <definedName name="SIS063_F_Iseitinespasal1Kogeneracinese2">'[1]Forma 10'!$H$124</definedName>
    <definedName name="SIS063_F_Iseitinespasal1Konkurencinesi1">'[1]Forma 10'!$AA$124</definedName>
    <definedName name="SIS063_F_Iseitinespasal1Paslaugaproduk8">'[1]Forma 10'!$Y$124</definedName>
    <definedName name="SIS063_F_Iseitinespasal1Paslaugaproduk9">'[1]Forma 10'!$AB$124</definedName>
    <definedName name="SIS063_F_Isviso2Kontrole">'[1]Forma 10'!$FI$190</definedName>
    <definedName name="SIS063_F_Itaptarnavimos1Geriamojovande1">'[1]Forma 10'!$X$96</definedName>
    <definedName name="SIS063_F_Itaptarnavimos1Kogeneracinese1">'[1]Forma 10'!$F$96</definedName>
    <definedName name="SIS063_F_Itaptarnavimos1Kogeneracinese2">'[1]Forma 10'!$H$96</definedName>
    <definedName name="SIS063_F_Itaptarnavimos1Konkurencinesi1">'[1]Forma 10'!$AA$96</definedName>
    <definedName name="SIS063_F_Itaptarnavimos1Paslaugaproduk8">'[1]Forma 10'!$Y$96</definedName>
    <definedName name="SIS063_F_Itaptarnavimos1Paslaugaproduk9">'[1]Forma 10'!$AB$96</definedName>
    <definedName name="SIS063_F_Kanceliariness1Geriamojovande1">'[1]Forma 10'!$X$151</definedName>
    <definedName name="SIS063_F_Kanceliariness1Kogeneracinese1">'[1]Forma 10'!$F$151</definedName>
    <definedName name="SIS063_F_Kanceliariness1Kogeneracinese2">'[1]Forma 10'!$H$151</definedName>
    <definedName name="SIS063_F_Kanceliariness1Konkurencinesi1">'[1]Forma 10'!$AA$151</definedName>
    <definedName name="SIS063_F_Kanceliariness1Paslaugaproduk8">'[1]Forma 10'!$Y$151</definedName>
    <definedName name="SIS063_F_Kanceliariness1Paslaugaproduk9">'[1]Forma 10'!$AB$151</definedName>
    <definedName name="SIS063_F_Kelionessanaud1Geriamojovande1">'[1]Forma 10'!$X$126</definedName>
    <definedName name="SIS063_F_Kelionessanaud1Kogeneracinese1">'[1]Forma 10'!$F$126</definedName>
    <definedName name="SIS063_F_Kelionessanaud1Kogeneracinese2">'[1]Forma 10'!$H$126</definedName>
    <definedName name="SIS063_F_Kelionessanaud1Konkurencinesi1">'[1]Forma 10'!$AA$126</definedName>
    <definedName name="SIS063_F_Kelionessanaud1Paslaugaproduk8">'[1]Forma 10'!$Y$126</definedName>
    <definedName name="SIS063_F_Kelionessanaud1Paslaugaproduk9">'[1]Forma 10'!$AB$126</definedName>
    <definedName name="SIS063_F_Kitoilgalaikio1Geriamojovande1">'[1]Forma 10'!$X$91</definedName>
    <definedName name="SIS063_F_Kitoilgalaikio1Kogeneracinese1">'[1]Forma 10'!$F$91</definedName>
    <definedName name="SIS063_F_Kitoilgalaikio1Kogeneracinese2">'[1]Forma 10'!$H$91</definedName>
    <definedName name="SIS063_F_Kitoilgalaikio1Konkurencinesi1">'[1]Forma 10'!$AA$91</definedName>
    <definedName name="SIS063_F_Kitoilgalaikio1Paslaugaproduk8">'[1]Forma 10'!$Y$91</definedName>
    <definedName name="SIS063_F_Kitoilgalaikio1Paslaugaproduk9">'[1]Forma 10'!$AB$91</definedName>
    <definedName name="SIS063_F_Kitomaterialau1Geriamojovande1">'[1]Forma 10'!$X$89</definedName>
    <definedName name="SIS063_F_Kitomaterialau1Kogeneracinese1">'[1]Forma 10'!$F$89</definedName>
    <definedName name="SIS063_F_Kitomaterialau1Kogeneracinese2">'[1]Forma 10'!$H$89</definedName>
    <definedName name="SIS063_F_Kitomaterialau1Konkurencinesi1">'[1]Forma 10'!$AA$89</definedName>
    <definedName name="SIS063_F_Kitomaterialau1Paslaugaproduk8">'[1]Forma 10'!$Y$89</definedName>
    <definedName name="SIS063_F_Kitomaterialau1Paslaugaproduk9">'[1]Forma 10'!$AB$89</definedName>
    <definedName name="SIS063_F_Kitonematerial1Geriamojovande1">'[1]Forma 10'!$X$69</definedName>
    <definedName name="SIS063_F_Kitonematerial1Kogeneracinese1">'[1]Forma 10'!$F$69</definedName>
    <definedName name="SIS063_F_Kitonematerial1Kogeneracinese2">'[1]Forma 10'!$H$69</definedName>
    <definedName name="SIS063_F_Kitonematerial1Konkurencinesi1">'[1]Forma 10'!$AA$69</definedName>
    <definedName name="SIS063_F_Kitonematerial1Paslaugaproduk8">'[1]Forma 10'!$Y$69</definedName>
    <definedName name="SIS063_F_Kitonematerial1Paslaugaproduk9">'[1]Forma 10'!$AB$69</definedName>
    <definedName name="SIS063_F_Kitosadministr1Geriamojovande1">'[1]Forma 10'!$X$156</definedName>
    <definedName name="SIS063_F_Kitosadministr1Kogeneracinese1">'[1]Forma 10'!$F$156</definedName>
    <definedName name="SIS063_F_Kitosadministr1Kogeneracinese2">'[1]Forma 10'!$H$156</definedName>
    <definedName name="SIS063_F_Kitosadministr1Konkurencinesi1">'[1]Forma 10'!$AA$156</definedName>
    <definedName name="SIS063_F_Kitosadministr1Paslaugaproduk8">'[1]Forma 10'!$Y$156</definedName>
    <definedName name="SIS063_F_Kitosadministr1Paslaugaproduk9">'[1]Forma 10'!$AB$156</definedName>
    <definedName name="SIS063_F_Kitosadministr2Geriamojovande1">'[1]Forma 10'!$X$157</definedName>
    <definedName name="SIS063_F_Kitosadministr2Kogeneracinese1">'[1]Forma 10'!$F$157</definedName>
    <definedName name="SIS063_F_Kitosadministr2Kogeneracinese2">'[1]Forma 10'!$H$157</definedName>
    <definedName name="SIS063_F_Kitosadministr2Konkurencinesi1">'[1]Forma 10'!$AA$157</definedName>
    <definedName name="SIS063_F_Kitosadministr2Paslaugaproduk8">'[1]Forma 10'!$Y$157</definedName>
    <definedName name="SIS063_F_Kitosadministr2Paslaugaproduk9">'[1]Forma 10'!$AB$157</definedName>
    <definedName name="SIS063_F_Kitosadministr3Geriamojovande1">'[1]Forma 10'!$X$158</definedName>
    <definedName name="SIS063_F_Kitosadministr3Kogeneracinese1">'[1]Forma 10'!$F$158</definedName>
    <definedName name="SIS063_F_Kitosadministr3Kogeneracinese2">'[1]Forma 10'!$H$158</definedName>
    <definedName name="SIS063_F_Kitosadministr3Konkurencinesi1">'[1]Forma 10'!$AA$158</definedName>
    <definedName name="SIS063_F_Kitosadministr3Paslaugaproduk8">'[1]Forma 10'!$Y$158</definedName>
    <definedName name="SIS063_F_Kitosadministr3Paslaugaproduk9">'[1]Forma 10'!$AB$158</definedName>
    <definedName name="SIS063_F_Kitoseinamojor1Geriamojovande1">'[1]Forma 10'!$X$114</definedName>
    <definedName name="SIS063_F_Kitoseinamojor1Kogeneracinese1">'[1]Forma 10'!$F$114</definedName>
    <definedName name="SIS063_F_Kitoseinamojor1Kogeneracinese2">'[1]Forma 10'!$H$114</definedName>
    <definedName name="SIS063_F_Kitoseinamojor1Konkurencinesi1">'[1]Forma 10'!$AA$114</definedName>
    <definedName name="SIS063_F_Kitoseinamojor1Paslaugaproduk8">'[1]Forma 10'!$Y$114</definedName>
    <definedName name="SIS063_F_Kitoseinamojor1Paslaugaproduk9">'[1]Forma 10'!$AB$114</definedName>
    <definedName name="SIS063_F_Kitoseinamojor2Geriamojovande1">'[1]Forma 10'!$X$115</definedName>
    <definedName name="SIS063_F_Kitoseinamojor2Kogeneracinese1">'[1]Forma 10'!$F$115</definedName>
    <definedName name="SIS063_F_Kitoseinamojor2Kogeneracinese2">'[1]Forma 10'!$H$115</definedName>
    <definedName name="SIS063_F_Kitoseinamojor2Konkurencinesi1">'[1]Forma 10'!$AA$115</definedName>
    <definedName name="SIS063_F_Kitoseinamojor2Paslaugaproduk8">'[1]Forma 10'!$Y$115</definedName>
    <definedName name="SIS063_F_Kitoseinamojor2Paslaugaproduk9">'[1]Forma 10'!$AB$115</definedName>
    <definedName name="SIS063_F_Kitoseinamojor3Geriamojovande1">'[1]Forma 10'!$X$116</definedName>
    <definedName name="SIS063_F_Kitoseinamojor3Kogeneracinese1">'[1]Forma 10'!$F$116</definedName>
    <definedName name="SIS063_F_Kitoseinamojor3Kogeneracinese2">'[1]Forma 10'!$H$116</definedName>
    <definedName name="SIS063_F_Kitoseinamojor3Konkurencinesi1">'[1]Forma 10'!$AA$116</definedName>
    <definedName name="SIS063_F_Kitoseinamojor3Paslaugaproduk8">'[1]Forma 10'!$Y$116</definedName>
    <definedName name="SIS063_F_Kitoseinamojor3Paslaugaproduk9">'[1]Forma 10'!$AB$116</definedName>
    <definedName name="SIS063_F_Kitoseinamojor4Geriamojovande1">'[1]Forma 10'!$X$117</definedName>
    <definedName name="SIS063_F_Kitoseinamojor4Kogeneracinese1">'[1]Forma 10'!$F$117</definedName>
    <definedName name="SIS063_F_Kitoseinamojor4Kogeneracinese2">'[1]Forma 10'!$H$117</definedName>
    <definedName name="SIS063_F_Kitoseinamojor4Konkurencinesi1">'[1]Forma 10'!$AA$117</definedName>
    <definedName name="SIS063_F_Kitoseinamojor4Paslaugaproduk8">'[1]Forma 10'!$Y$117</definedName>
    <definedName name="SIS063_F_Kitoseinamojor4Paslaugaproduk9">'[1]Forma 10'!$AB$117</definedName>
    <definedName name="SIS063_F_Kitoseinamojor5Geriamojovande1">'[1]Forma 10'!$X$118</definedName>
    <definedName name="SIS063_F_Kitoseinamojor5Kogeneracinese1">'[1]Forma 10'!$F$118</definedName>
    <definedName name="SIS063_F_Kitoseinamojor5Kogeneracinese2">'[1]Forma 10'!$H$118</definedName>
    <definedName name="SIS063_F_Kitoseinamojor5Konkurencinesi1">'[1]Forma 10'!$AA$118</definedName>
    <definedName name="SIS063_F_Kitoseinamojor5Paslaugaproduk8">'[1]Forma 10'!$Y$118</definedName>
    <definedName name="SIS063_F_Kitoseinamojor5Paslaugaproduk9">'[1]Forma 10'!$AB$118</definedName>
    <definedName name="SIS063_F_Kitosfinansine1Geriamojovande1">'[1]Forma 10'!$X$144</definedName>
    <definedName name="SIS063_F_Kitosfinansine1Kogeneracinese1">'[1]Forma 10'!$F$144</definedName>
    <definedName name="SIS063_F_Kitosfinansine1Kogeneracinese2">'[1]Forma 10'!$H$144</definedName>
    <definedName name="SIS063_F_Kitosfinansine1Konkurencinesi1">'[1]Forma 10'!$AA$144</definedName>
    <definedName name="SIS063_F_Kitosfinansine1Paslaugaproduk8">'[1]Forma 10'!$Y$144</definedName>
    <definedName name="SIS063_F_Kitosfinansine1Paslaugaproduk9">'[1]Forma 10'!$AB$144</definedName>
    <definedName name="SIS063_F_Kitosfinansine2Geriamojovande1">'[1]Forma 10'!$X$145</definedName>
    <definedName name="SIS063_F_Kitosfinansine2Kogeneracinese1">'[1]Forma 10'!$F$145</definedName>
    <definedName name="SIS063_F_Kitosfinansine2Kogeneracinese2">'[1]Forma 10'!$H$145</definedName>
    <definedName name="SIS063_F_Kitosfinansine2Konkurencinesi1">'[1]Forma 10'!$AA$145</definedName>
    <definedName name="SIS063_F_Kitosfinansine2Paslaugaproduk8">'[1]Forma 10'!$Y$145</definedName>
    <definedName name="SIS063_F_Kitosfinansine2Paslaugaproduk9">'[1]Forma 10'!$AB$145</definedName>
    <definedName name="SIS063_F_Kitosirangospr1Geriamojovande1">'[1]Forma 10'!$X$79</definedName>
    <definedName name="SIS063_F_Kitosirangospr1Kogeneracinese1">'[1]Forma 10'!$F$79</definedName>
    <definedName name="SIS063_F_Kitosirangospr1Kogeneracinese2">'[1]Forma 10'!$H$79</definedName>
    <definedName name="SIS063_F_Kitosirangospr1Konkurencinesi1">'[1]Forma 10'!$AA$79</definedName>
    <definedName name="SIS063_F_Kitosirangospr1Paslaugaproduk8">'[1]Forma 10'!$Y$79</definedName>
    <definedName name="SIS063_F_Kitosirangospr1Paslaugaproduk9">'[1]Forma 10'!$AB$79</definedName>
    <definedName name="SIS063_F_Kitosirangospr2Geriamojovande1">'[1]Forma 10'!$X$85</definedName>
    <definedName name="SIS063_F_Kitosirangospr2Kogeneracinese1">'[1]Forma 10'!$F$85</definedName>
    <definedName name="SIS063_F_Kitosirangospr2Kogeneracinese2">'[1]Forma 10'!$H$85</definedName>
    <definedName name="SIS063_F_Kitosirangospr2Konkurencinesi1">'[1]Forma 10'!$AA$85</definedName>
    <definedName name="SIS063_F_Kitosirangospr2Paslaugaproduk8">'[1]Forma 10'!$Y$85</definedName>
    <definedName name="SIS063_F_Kitosirangospr2Paslaugaproduk9">'[1]Forma 10'!$AB$85</definedName>
    <definedName name="SIS063_F_Kitosirangospr3Geriamojovande1">'[1]Forma 10'!$X$86</definedName>
    <definedName name="SIS063_F_Kitosirangospr3Kogeneracinese1">'[1]Forma 10'!$F$86</definedName>
    <definedName name="SIS063_F_Kitosirangospr3Kogeneracinese2">'[1]Forma 10'!$H$86</definedName>
    <definedName name="SIS063_F_Kitosirangospr3Konkurencinesi1">'[1]Forma 10'!$AA$86</definedName>
    <definedName name="SIS063_F_Kitosirangospr3Paslaugaproduk8">'[1]Forma 10'!$Y$86</definedName>
    <definedName name="SIS063_F_Kitosirangospr3Paslaugaproduk9">'[1]Forma 10'!$AB$86</definedName>
    <definedName name="SIS063_F_Kitosirangospr4Geriamojovande1">'[1]Forma 10'!$X$87</definedName>
    <definedName name="SIS063_F_Kitosirangospr4Kogeneracinese1">'[1]Forma 10'!$F$87</definedName>
    <definedName name="SIS063_F_Kitosirangospr4Kogeneracinese2">'[1]Forma 10'!$H$87</definedName>
    <definedName name="SIS063_F_Kitosirangospr4Konkurencinesi1">'[1]Forma 10'!$AA$87</definedName>
    <definedName name="SIS063_F_Kitosirangospr4Paslaugaproduk8">'[1]Forma 10'!$Y$87</definedName>
    <definedName name="SIS063_F_Kitosirangospr4Paslaugaproduk9">'[1]Forma 10'!$AB$87</definedName>
    <definedName name="SIS063_F_Kitoskintamosi1Kogeneracinese1">'[1]Forma 10'!$F$56</definedName>
    <definedName name="SIS063_F_Kitoskintamosi1Kogeneracinese2">'[1]Forma 10'!$H$56</definedName>
    <definedName name="SIS063_F_Kitoskintamosi2Geriamojovande1">'[1]Forma 10'!$X$62</definedName>
    <definedName name="SIS063_F_Kitoskintamosi2Kogeneracinese1">'[1]Forma 10'!$F$62</definedName>
    <definedName name="SIS063_F_Kitoskintamosi2Kogeneracinese2">'[1]Forma 10'!$H$62</definedName>
    <definedName name="SIS063_F_Kitoskintamosi2Konkurencinesi1">'[1]Forma 10'!$AA$62</definedName>
    <definedName name="SIS063_F_Kitoskintamosi2Paslaugaproduk8">'[1]Forma 10'!$Y$62</definedName>
    <definedName name="SIS063_F_Kitoskintamosi2Paslaugaproduk9">'[1]Forma 10'!$AB$62</definedName>
    <definedName name="SIS063_F_Kitoskintamosi3Geriamojovande1">'[1]Forma 10'!$X$63</definedName>
    <definedName name="SIS063_F_Kitoskintamosi3Kogeneracinese1">'[1]Forma 10'!$F$63</definedName>
    <definedName name="SIS063_F_Kitoskintamosi3Kogeneracinese2">'[1]Forma 10'!$H$63</definedName>
    <definedName name="SIS063_F_Kitoskintamosi3Konkurencinesi1">'[1]Forma 10'!$AA$63</definedName>
    <definedName name="SIS063_F_Kitoskintamosi3Paslaugaproduk8">'[1]Forma 10'!$Y$63</definedName>
    <definedName name="SIS063_F_Kitoskintamosi3Paslaugaproduk9">'[1]Forma 10'!$AB$63</definedName>
    <definedName name="SIS063_F_Kitoskurorusie1Geriamojovande1">'[1]Forma 10'!$X$41</definedName>
    <definedName name="SIS063_F_Kitoskurorusie1Kogeneracinese1">'[1]Forma 10'!$F$41</definedName>
    <definedName name="SIS063_F_Kitoskurorusie1Kogeneracinese2">'[1]Forma 10'!$H$41</definedName>
    <definedName name="SIS063_F_Kitoskurorusie1Konkurencinesi1">'[1]Forma 10'!$AA$41</definedName>
    <definedName name="SIS063_F_Kitoskurorusie1Paslaugaproduk8">'[1]Forma 10'!$Y$41</definedName>
    <definedName name="SIS063_F_Kitoskurorusie1Paslaugaproduk9">'[1]Forma 10'!$AB$41</definedName>
    <definedName name="SIS063_F_Kitoskurorusie2Geriamojovande1">'[1]Forma 10'!$X$42</definedName>
    <definedName name="SIS063_F_Kitoskurorusie2Kogeneracinese1">'[1]Forma 10'!$F$42</definedName>
    <definedName name="SIS063_F_Kitoskurorusie2Kogeneracinese2">'[1]Forma 10'!$H$42</definedName>
    <definedName name="SIS063_F_Kitoskurorusie2Konkurencinesi1">'[1]Forma 10'!$AA$42</definedName>
    <definedName name="SIS063_F_Kitoskurorusie2Paslaugaproduk8">'[1]Forma 10'!$Y$42</definedName>
    <definedName name="SIS063_F_Kitoskurorusie2Paslaugaproduk9">'[1]Forma 10'!$AB$42</definedName>
    <definedName name="SIS063_F_Kitoskurorusie3Geriamojovande1">'[1]Forma 10'!$X$43</definedName>
    <definedName name="SIS063_F_Kitoskurorusie3Kogeneracinese1">'[1]Forma 10'!$F$43</definedName>
    <definedName name="SIS063_F_Kitoskurorusie3Kogeneracinese2">'[1]Forma 10'!$H$43</definedName>
    <definedName name="SIS063_F_Kitoskurorusie3Konkurencinesi1">'[1]Forma 10'!$AA$43</definedName>
    <definedName name="SIS063_F_Kitoskurorusie3Paslaugaproduk8">'[1]Forma 10'!$Y$43</definedName>
    <definedName name="SIS063_F_Kitoskurorusie3Paslaugaproduk9">'[1]Forma 10'!$AB$43</definedName>
    <definedName name="SIS063_F_Kitospaskirtie1Geriamojovande1">'[1]Forma 10'!$X$73</definedName>
    <definedName name="SIS063_F_Kitospaskirtie1Kogeneracinese1">'[1]Forma 10'!$F$73</definedName>
    <definedName name="SIS063_F_Kitospaskirtie1Kogeneracinese2">'[1]Forma 10'!$H$73</definedName>
    <definedName name="SIS063_F_Kitospaskirtie1Konkurencinesi1">'[1]Forma 10'!$AA$73</definedName>
    <definedName name="SIS063_F_Kitospaskirtie1Paslaugaproduk8">'[1]Forma 10'!$Y$73</definedName>
    <definedName name="SIS063_F_Kitospaskirtie1Paslaugaproduk9">'[1]Forma 10'!$AB$73</definedName>
    <definedName name="SIS063_F_Kitospaskirtie2Geriamojovande1">'[1]Forma 10'!$X$74</definedName>
    <definedName name="SIS063_F_Kitospaskirtie2Kogeneracinese1">'[1]Forma 10'!$F$74</definedName>
    <definedName name="SIS063_F_Kitospaskirtie2Kogeneracinese2">'[1]Forma 10'!$H$74</definedName>
    <definedName name="SIS063_F_Kitospaskirtie2Konkurencinesi1">'[1]Forma 10'!$AA$74</definedName>
    <definedName name="SIS063_F_Kitospaskirtie2Paslaugaproduk8">'[1]Forma 10'!$Y$74</definedName>
    <definedName name="SIS063_F_Kitospaskirtie2Paslaugaproduk9">'[1]Forma 10'!$AB$74</definedName>
    <definedName name="SIS063_F_Kitospaskirtie3Geriamojovande1">'[1]Forma 10'!$X$75</definedName>
    <definedName name="SIS063_F_Kitospaskirtie3Kogeneracinese1">'[1]Forma 10'!$F$75</definedName>
    <definedName name="SIS063_F_Kitospaskirtie3Kogeneracinese2">'[1]Forma 10'!$H$75</definedName>
    <definedName name="SIS063_F_Kitospaskirtie3Konkurencinesi1">'[1]Forma 10'!$AA$75</definedName>
    <definedName name="SIS063_F_Kitospaskirtie3Paslaugaproduk8">'[1]Forma 10'!$Y$75</definedName>
    <definedName name="SIS063_F_Kitospaskirtie3Paslaugaproduk9">'[1]Forma 10'!$AB$75</definedName>
    <definedName name="SIS063_F_Kitospaskirtie4Geriamojovande1">'[1]Forma 10'!$X$76</definedName>
    <definedName name="SIS063_F_Kitospaskirtie4Kogeneracinese1">'[1]Forma 10'!$F$76</definedName>
    <definedName name="SIS063_F_Kitospaskirtie4Kogeneracinese2">'[1]Forma 10'!$H$76</definedName>
    <definedName name="SIS063_F_Kitospaskirtie4Konkurencinesi1">'[1]Forma 10'!$AA$76</definedName>
    <definedName name="SIS063_F_Kitospaskirtie4Paslaugaproduk8">'[1]Forma 10'!$Y$76</definedName>
    <definedName name="SIS063_F_Kitospaskirtie4Paslaugaproduk9">'[1]Forma 10'!$AB$76</definedName>
    <definedName name="SIS063_F_Kitospaskirtie5Geriamojovande1">'[1]Forma 10'!$X$78</definedName>
    <definedName name="SIS063_F_Kitospaskirtie5Kogeneracinese1">'[1]Forma 10'!$F$78</definedName>
    <definedName name="SIS063_F_Kitospaskirtie5Kogeneracinese2">'[1]Forma 10'!$H$78</definedName>
    <definedName name="SIS063_F_Kitospaskirtie5Konkurencinesi1">'[1]Forma 10'!$AA$78</definedName>
    <definedName name="SIS063_F_Kitospaskirtie5Paslaugaproduk8">'[1]Forma 10'!$Y$78</definedName>
    <definedName name="SIS063_F_Kitospaskirtie5Paslaugaproduk9">'[1]Forma 10'!$AB$78</definedName>
    <definedName name="SIS063_F_Kitospastovios1Balansavimasce2">'[1]Forma 10'!$AI$173</definedName>
    <definedName name="SIS063_F_Kitospastovios1Balansavimasce3">'[1]Forma 10'!$BB$173</definedName>
    <definedName name="SIS063_F_Kitospastovios1Balansavimasce4">'[1]Forma 10'!$BU$173</definedName>
    <definedName name="SIS063_F_Kitospastovios1Balansavimasce5">'[1]Forma 10'!$CN$173</definedName>
    <definedName name="SIS063_F_Kitospastovios1Balansavimasce6">'[1]Forma 10'!$DG$173</definedName>
    <definedName name="SIS063_F_Kitospastovios1Balansavimasce7">'[1]Forma 10'!$DZ$173</definedName>
    <definedName name="SIS063_F_Kitospastovios1Balansavimasce8">'[1]Forma 10'!$ES$173</definedName>
    <definedName name="SIS063_F_Kitospastovios1Elektrosenergi1">'[1]Forma 10'!$W$173</definedName>
    <definedName name="SIS063_F_Kitospastovios1Elektrosenergi2">'[1]Forma 10'!$Z$173</definedName>
    <definedName name="SIS063_F_Kitospastovios1Geriamojovande1">'[1]Forma 10'!$X$173</definedName>
    <definedName name="SIS063_F_Kitospastovios1Karstovandensa2">'[1]Forma 10'!$AN$173</definedName>
    <definedName name="SIS063_F_Kitospastovios1Karstovandensa3">'[1]Forma 10'!$BG$173</definedName>
    <definedName name="SIS063_F_Kitospastovios1Karstovandensa4">'[1]Forma 10'!$BZ$173</definedName>
    <definedName name="SIS063_F_Kitospastovios1Karstovandensa5">'[1]Forma 10'!$CS$173</definedName>
    <definedName name="SIS063_F_Kitospastovios1Karstovandensa6">'[1]Forma 10'!$DL$173</definedName>
    <definedName name="SIS063_F_Kitospastovios1Karstovandensa7">'[1]Forma 10'!$EE$173</definedName>
    <definedName name="SIS063_F_Kitospastovios1Karstovandensa8">'[1]Forma 10'!$EX$173</definedName>
    <definedName name="SIS063_F_Kitospastovios1Karstovandenst11">'[1]Forma 10'!$AL$173</definedName>
    <definedName name="SIS063_F_Kitospastovios1Karstovandenst12">'[1]Forma 10'!$AM$173</definedName>
    <definedName name="SIS063_F_Kitospastovios1Karstovandenst13">'[1]Forma 10'!$BE$173</definedName>
    <definedName name="SIS063_F_Kitospastovios1Karstovandenst14">'[1]Forma 10'!$BF$173</definedName>
    <definedName name="SIS063_F_Kitospastovios1Karstovandenst15">'[1]Forma 10'!$BX$173</definedName>
    <definedName name="SIS063_F_Kitospastovios1Karstovandenst16">'[1]Forma 10'!$BY$173</definedName>
    <definedName name="SIS063_F_Kitospastovios1Karstovandenst17">'[1]Forma 10'!$CQ$173</definedName>
    <definedName name="SIS063_F_Kitospastovios1Karstovandenst18">'[1]Forma 10'!$CR$173</definedName>
    <definedName name="SIS063_F_Kitospastovios1Karstovandenst19">'[1]Forma 10'!$DJ$173</definedName>
    <definedName name="SIS063_F_Kitospastovios1Karstovandenst20">'[1]Forma 10'!$DK$173</definedName>
    <definedName name="SIS063_F_Kitospastovios1Karstovandenst21">'[1]Forma 10'!$EC$173</definedName>
    <definedName name="SIS063_F_Kitospastovios1Karstovandenst22">'[1]Forma 10'!$ED$173</definedName>
    <definedName name="SIS063_F_Kitospastovios1Karstovandenst23">'[1]Forma 10'!$EV$173</definedName>
    <definedName name="SIS063_F_Kitospastovios1Karstovandenst24">'[1]Forma 10'!$EW$173</definedName>
    <definedName name="SIS063_F_Kitospastovios1Katiliniuirele10">'[1]Forma 10'!$CJ$173</definedName>
    <definedName name="SIS063_F_Kitospastovios1Katiliniuirele11">'[1]Forma 10'!$DA$173</definedName>
    <definedName name="SIS063_F_Kitospastovios1Katiliniuirele12">'[1]Forma 10'!$DC$173</definedName>
    <definedName name="SIS063_F_Kitospastovios1Katiliniuirele13">'[1]Forma 10'!$DT$173</definedName>
    <definedName name="SIS063_F_Kitospastovios1Katiliniuirele14">'[1]Forma 10'!$DV$173</definedName>
    <definedName name="SIS063_F_Kitospastovios1Katiliniuirele15">'[1]Forma 10'!$EM$173</definedName>
    <definedName name="SIS063_F_Kitospastovios1Katiliniuirele16">'[1]Forma 10'!$EO$173</definedName>
    <definedName name="SIS063_F_Kitospastovios1Katiliniuirele3">'[1]Forma 10'!$AC$173</definedName>
    <definedName name="SIS063_F_Kitospastovios1Katiliniuirele4">'[1]Forma 10'!$AE$173</definedName>
    <definedName name="SIS063_F_Kitospastovios1Katiliniuirele5">'[1]Forma 10'!$AV$173</definedName>
    <definedName name="SIS063_F_Kitospastovios1Katiliniuirele6">'[1]Forma 10'!$AX$173</definedName>
    <definedName name="SIS063_F_Kitospastovios1Katiliniuirele7">'[1]Forma 10'!$BO$173</definedName>
    <definedName name="SIS063_F_Kitospastovios1Katiliniuirele8">'[1]Forma 10'!$BQ$173</definedName>
    <definedName name="SIS063_F_Kitospastovios1Katiliniuirele9">'[1]Forma 10'!$CH$173</definedName>
    <definedName name="SIS063_F_Kitospastovios1Kogeneracinese1">'[1]Forma 10'!$F$173</definedName>
    <definedName name="SIS063_F_Kitospastovios1Kogeneracinese2">'[1]Forma 10'!$H$173</definedName>
    <definedName name="SIS063_F_Kitospastovios1Konkurencinesi1">'[1]Forma 10'!$AA$173</definedName>
    <definedName name="SIS063_F_Kitospastovios1Nereguliuojamo11">'[1]Forma 10'!$CG$173</definedName>
    <definedName name="SIS063_F_Kitospastovios1Nereguliuojamo13">'[1]Forma 10'!$BN$173</definedName>
    <definedName name="SIS063_F_Kitospastovios1Nereguliuojamo15">'[1]Forma 10'!$AU$173</definedName>
    <definedName name="SIS063_F_Kitospastovios1Nereguliuojamo3">'[1]Forma 10'!$FE$173</definedName>
    <definedName name="SIS063_F_Kitospastovios1Nereguliuojamo5">'[1]Forma 10'!$EL$173</definedName>
    <definedName name="SIS063_F_Kitospastovios1Nereguliuojamo7">'[1]Forma 10'!$DS$173</definedName>
    <definedName name="SIS063_F_Kitospastovios1Nereguliuojamo9">'[1]Forma 10'!$CZ$173</definedName>
    <definedName name="SIS063_F_Kitospastovios1Paslaugaproduk10">'[1]Forma 10'!$AG$173</definedName>
    <definedName name="SIS063_F_Kitospastovios1Paslaugaproduk11">'[1]Forma 10'!$AJ$173</definedName>
    <definedName name="SIS063_F_Kitospastovios1Paslaugaproduk12">'[1]Forma 10'!$AK$173</definedName>
    <definedName name="SIS063_F_Kitospastovios1Paslaugaproduk13">'[1]Forma 10'!$AO$173</definedName>
    <definedName name="SIS063_F_Kitospastovios1Paslaugaproduk14">'[1]Forma 10'!$AP$173</definedName>
    <definedName name="SIS063_F_Kitospastovios1Paslaugaproduk15">'[1]Forma 10'!$AS$173</definedName>
    <definedName name="SIS063_F_Kitospastovios1Paslaugaproduk16">'[1]Forma 10'!$AT$173</definedName>
    <definedName name="SIS063_F_Kitospastovios1Paslaugaproduk17">'[1]Forma 10'!$AZ$173</definedName>
    <definedName name="SIS063_F_Kitospastovios1Paslaugaproduk18">'[1]Forma 10'!$BC$173</definedName>
    <definedName name="SIS063_F_Kitospastovios1Paslaugaproduk19">'[1]Forma 10'!$BD$173</definedName>
    <definedName name="SIS063_F_Kitospastovios1Paslaugaproduk20">'[1]Forma 10'!$BH$173</definedName>
    <definedName name="SIS063_F_Kitospastovios1Paslaugaproduk21">'[1]Forma 10'!$BI$173</definedName>
    <definedName name="SIS063_F_Kitospastovios1Paslaugaproduk22">'[1]Forma 10'!$BL$173</definedName>
    <definedName name="SIS063_F_Kitospastovios1Paslaugaproduk23">'[1]Forma 10'!$BM$173</definedName>
    <definedName name="SIS063_F_Kitospastovios1Paslaugaproduk24">'[1]Forma 10'!$BS$173</definedName>
    <definedName name="SIS063_F_Kitospastovios1Paslaugaproduk25">'[1]Forma 10'!$BV$173</definedName>
    <definedName name="SIS063_F_Kitospastovios1Paslaugaproduk26">'[1]Forma 10'!$BW$173</definedName>
    <definedName name="SIS063_F_Kitospastovios1Paslaugaproduk27">'[1]Forma 10'!$CA$173</definedName>
    <definedName name="SIS063_F_Kitospastovios1Paslaugaproduk28">'[1]Forma 10'!$CB$173</definedName>
    <definedName name="SIS063_F_Kitospastovios1Paslaugaproduk29">'[1]Forma 10'!$CE$173</definedName>
    <definedName name="SIS063_F_Kitospastovios1Paslaugaproduk30">'[1]Forma 10'!$CF$173</definedName>
    <definedName name="SIS063_F_Kitospastovios1Paslaugaproduk31">'[1]Forma 10'!$CL$173</definedName>
    <definedName name="SIS063_F_Kitospastovios1Paslaugaproduk32">'[1]Forma 10'!$CO$173</definedName>
    <definedName name="SIS063_F_Kitospastovios1Paslaugaproduk33">'[1]Forma 10'!$CP$173</definedName>
    <definedName name="SIS063_F_Kitospastovios1Paslaugaproduk34">'[1]Forma 10'!$CT$173</definedName>
    <definedName name="SIS063_F_Kitospastovios1Paslaugaproduk35">'[1]Forma 10'!$CU$173</definedName>
    <definedName name="SIS063_F_Kitospastovios1Paslaugaproduk36">'[1]Forma 10'!$CX$173</definedName>
    <definedName name="SIS063_F_Kitospastovios1Paslaugaproduk37">'[1]Forma 10'!$CY$173</definedName>
    <definedName name="SIS063_F_Kitospastovios1Paslaugaproduk38">'[1]Forma 10'!$DE$173</definedName>
    <definedName name="SIS063_F_Kitospastovios1Paslaugaproduk39">'[1]Forma 10'!$DH$173</definedName>
    <definedName name="SIS063_F_Kitospastovios1Paslaugaproduk40">'[1]Forma 10'!$DI$173</definedName>
    <definedName name="SIS063_F_Kitospastovios1Paslaugaproduk41">'[1]Forma 10'!$DM$173</definedName>
    <definedName name="SIS063_F_Kitospastovios1Paslaugaproduk42">'[1]Forma 10'!$DN$173</definedName>
    <definedName name="SIS063_F_Kitospastovios1Paslaugaproduk43">'[1]Forma 10'!$DQ$173</definedName>
    <definedName name="SIS063_F_Kitospastovios1Paslaugaproduk44">'[1]Forma 10'!$DR$173</definedName>
    <definedName name="SIS063_F_Kitospastovios1Paslaugaproduk45">'[1]Forma 10'!$DX$173</definedName>
    <definedName name="SIS063_F_Kitospastovios1Paslaugaproduk46">'[1]Forma 10'!$EA$173</definedName>
    <definedName name="SIS063_F_Kitospastovios1Paslaugaproduk47">'[1]Forma 10'!$EB$173</definedName>
    <definedName name="SIS063_F_Kitospastovios1Paslaugaproduk48">'[1]Forma 10'!$EF$173</definedName>
    <definedName name="SIS063_F_Kitospastovios1Paslaugaproduk49">'[1]Forma 10'!$EG$173</definedName>
    <definedName name="SIS063_F_Kitospastovios1Paslaugaproduk50">'[1]Forma 10'!$EJ$173</definedName>
    <definedName name="SIS063_F_Kitospastovios1Paslaugaproduk51">'[1]Forma 10'!$EK$173</definedName>
    <definedName name="SIS063_F_Kitospastovios1Paslaugaproduk52">'[1]Forma 10'!$EQ$173</definedName>
    <definedName name="SIS063_F_Kitospastovios1Paslaugaproduk53">'[1]Forma 10'!$ET$173</definedName>
    <definedName name="SIS063_F_Kitospastovios1Paslaugaproduk54">'[1]Forma 10'!$EU$173</definedName>
    <definedName name="SIS063_F_Kitospastovios1Paslaugaproduk55">'[1]Forma 10'!$EY$173</definedName>
    <definedName name="SIS063_F_Kitospastovios1Paslaugaproduk56">'[1]Forma 10'!$EZ$173</definedName>
    <definedName name="SIS063_F_Kitospastovios1Paslaugaproduk57">'[1]Forma 10'!$FC$173</definedName>
    <definedName name="SIS063_F_Kitospastovios1Paslaugaproduk58">'[1]Forma 10'!$FD$173</definedName>
    <definedName name="SIS063_F_Kitospastovios1Paslaugaproduk8">'[1]Forma 10'!$Y$173</definedName>
    <definedName name="SIS063_F_Kitospastovios1Paslaugaproduk9">'[1]Forma 10'!$AB$173</definedName>
    <definedName name="SIS063_F_Kitospastovios1Pastatusildymo11">'[1]Forma 10'!$AQ$173</definedName>
    <definedName name="SIS063_F_Kitospastovios1Pastatusildymo12">'[1]Forma 10'!$AR$173</definedName>
    <definedName name="SIS063_F_Kitospastovios1Pastatusildymo13">'[1]Forma 10'!$BJ$173</definedName>
    <definedName name="SIS063_F_Kitospastovios1Pastatusildymo14">'[1]Forma 10'!$BK$173</definedName>
    <definedName name="SIS063_F_Kitospastovios1Pastatusildymo15">'[1]Forma 10'!$CC$173</definedName>
    <definedName name="SIS063_F_Kitospastovios1Pastatusildymo16">'[1]Forma 10'!$CD$173</definedName>
    <definedName name="SIS063_F_Kitospastovios1Pastatusildymo17">'[1]Forma 10'!$CV$173</definedName>
    <definedName name="SIS063_F_Kitospastovios1Pastatusildymo18">'[1]Forma 10'!$CW$173</definedName>
    <definedName name="SIS063_F_Kitospastovios1Pastatusildymo19">'[1]Forma 10'!$DO$173</definedName>
    <definedName name="SIS063_F_Kitospastovios1Pastatusildymo20">'[1]Forma 10'!$DP$173</definedName>
    <definedName name="SIS063_F_Kitospastovios1Pastatusildymo21">'[1]Forma 10'!$EH$173</definedName>
    <definedName name="SIS063_F_Kitospastovios1Pastatusildymo22">'[1]Forma 10'!$EI$173</definedName>
    <definedName name="SIS063_F_Kitospastovios1Pastatusildymo23">'[1]Forma 10'!$FA$173</definedName>
    <definedName name="SIS063_F_Kitospastovios1Pastatusildymo24">'[1]Forma 10'!$FB$173</definedName>
    <definedName name="SIS063_F_Kitospastovios1Silumosperdavi10">'[1]Forma 10'!$AH$173</definedName>
    <definedName name="SIS063_F_Kitospastovios1Silumosperdavi11">'[1]Forma 10'!$BA$173</definedName>
    <definedName name="SIS063_F_Kitospastovios1Silumosperdavi12">'[1]Forma 10'!$BT$173</definedName>
    <definedName name="SIS063_F_Kitospastovios1Silumosperdavi13">'[1]Forma 10'!$CM$173</definedName>
    <definedName name="SIS063_F_Kitospastovios1Silumosperdavi14">'[1]Forma 10'!$DF$173</definedName>
    <definedName name="SIS063_F_Kitospastovios1Silumosperdavi15">'[1]Forma 10'!$DY$173</definedName>
    <definedName name="SIS063_F_Kitospastovios1Silumosperdavi16">'[1]Forma 10'!$ER$173</definedName>
    <definedName name="SIS063_F_Kitospastovios2Geriamojovande1">'[1]Forma 10'!$X$188</definedName>
    <definedName name="SIS063_F_Kitospastovios2Kogeneracinese1">'[1]Forma 10'!$F$188</definedName>
    <definedName name="SIS063_F_Kitospastovios2Kogeneracinese2">'[1]Forma 10'!$H$188</definedName>
    <definedName name="SIS063_F_Kitospastovios2Konkurencinesi1">'[1]Forma 10'!$AA$188</definedName>
    <definedName name="SIS063_F_Kitospastovios2Paslaugaproduk8">'[1]Forma 10'!$Y$188</definedName>
    <definedName name="SIS063_F_Kitospastovios2Paslaugaproduk9">'[1]Forma 10'!$AB$188</definedName>
    <definedName name="SIS063_F_Kitospastovios3Geriamojovande1">'[1]Forma 10'!$X$189</definedName>
    <definedName name="SIS063_F_Kitospastovios3Kogeneracinese1">'[1]Forma 10'!$F$189</definedName>
    <definedName name="SIS063_F_Kitospastovios3Kogeneracinese2">'[1]Forma 10'!$H$189</definedName>
    <definedName name="SIS063_F_Kitospastovios3Konkurencinesi1">'[1]Forma 10'!$AA$189</definedName>
    <definedName name="SIS063_F_Kitospastovios3Paslaugaproduk8">'[1]Forma 10'!$Y$189</definedName>
    <definedName name="SIS063_F_Kitospastovios3Paslaugaproduk9">'[1]Forma 10'!$AB$189</definedName>
    <definedName name="SIS063_F_Kitosrinkodaro1Geriamojovande1">'[1]Forma 10'!$X$168</definedName>
    <definedName name="SIS063_F_Kitosrinkodaro1Kogeneracinese1">'[1]Forma 10'!$F$168</definedName>
    <definedName name="SIS063_F_Kitosrinkodaro1Kogeneracinese2">'[1]Forma 10'!$H$168</definedName>
    <definedName name="SIS063_F_Kitosrinkodaro1Konkurencinesi1">'[1]Forma 10'!$AA$168</definedName>
    <definedName name="SIS063_F_Kitosrinkodaro1Paslaugaproduk8">'[1]Forma 10'!$Y$168</definedName>
    <definedName name="SIS063_F_Kitosrinkodaro1Paslaugaproduk9">'[1]Forma 10'!$AB$168</definedName>
    <definedName name="SIS063_F_Kitosrinkodaro2Geriamojovande1">'[1]Forma 10'!$X$169</definedName>
    <definedName name="SIS063_F_Kitosrinkodaro2Kogeneracinese1">'[1]Forma 10'!$F$169</definedName>
    <definedName name="SIS063_F_Kitosrinkodaro2Kogeneracinese2">'[1]Forma 10'!$H$169</definedName>
    <definedName name="SIS063_F_Kitosrinkodaro2Konkurencinesi1">'[1]Forma 10'!$AA$169</definedName>
    <definedName name="SIS063_F_Kitosrinkodaro2Paslaugaproduk8">'[1]Forma 10'!$Y$169</definedName>
    <definedName name="SIS063_F_Kitosrinkodaro2Paslaugaproduk9">'[1]Forma 10'!$AB$169</definedName>
    <definedName name="SIS063_F_Kitossanaudoss1Geriamojovande1">'[1]Forma 10'!$X$24</definedName>
    <definedName name="SIS063_F_Kitossanaudoss1Kogeneracinese1">'[1]Forma 10'!$F$24</definedName>
    <definedName name="SIS063_F_Kitossanaudoss1Kogeneracinese2">'[1]Forma 10'!$H$24</definedName>
    <definedName name="SIS063_F_Kitossanaudoss1Konkurencinesi1">'[1]Forma 10'!$AA$24</definedName>
    <definedName name="SIS063_F_Kitossanaudoss1Paslaugaproduk8">'[1]Forma 10'!$Y$24</definedName>
    <definedName name="SIS063_F_Kitossanaudoss1Paslaugaproduk9">'[1]Forma 10'!$AB$24</definedName>
    <definedName name="SIS063_F_Kitossanaudoss2Geriamojovande1">'[1]Forma 10'!$X$44</definedName>
    <definedName name="SIS063_F_Kitossanaudoss2Kogeneracinese1">'[1]Forma 10'!$F$44</definedName>
    <definedName name="SIS063_F_Kitossanaudoss2Kogeneracinese2">'[1]Forma 10'!$H$44</definedName>
    <definedName name="SIS063_F_Kitossanaudoss2Konkurencinesi1">'[1]Forma 10'!$AA$44</definedName>
    <definedName name="SIS063_F_Kitossanaudoss2Paslaugaproduk8">'[1]Forma 10'!$Y$44</definedName>
    <definedName name="SIS063_F_Kitossanaudoss2Paslaugaproduk9">'[1]Forma 10'!$AB$44</definedName>
    <definedName name="SIS063_F_Kitossanaudoss3Geriamojovande1">'[1]Forma 10'!$X$47</definedName>
    <definedName name="SIS063_F_Kitossanaudoss3Kogeneracinese1">'[1]Forma 10'!$F$47</definedName>
    <definedName name="SIS063_F_Kitossanaudoss3Kogeneracinese2">'[1]Forma 10'!$H$47</definedName>
    <definedName name="SIS063_F_Kitossanaudoss3Konkurencinesi1">'[1]Forma 10'!$AA$47</definedName>
    <definedName name="SIS063_F_Kitossanaudoss3Paslaugaproduk8">'[1]Forma 10'!$Y$47</definedName>
    <definedName name="SIS063_F_Kitossanaudoss3Paslaugaproduk9">'[1]Forma 10'!$AB$47</definedName>
    <definedName name="SIS063_F_Kitossanaudoss4Geriamojovande1">'[1]Forma 10'!$X$51</definedName>
    <definedName name="SIS063_F_Kitossanaudoss4Kogeneracinese1">'[1]Forma 10'!$F$51</definedName>
    <definedName name="SIS063_F_Kitossanaudoss4Kogeneracinese2">'[1]Forma 10'!$H$51</definedName>
    <definedName name="SIS063_F_Kitossanaudoss4Konkurencinesi1">'[1]Forma 10'!$AA$51</definedName>
    <definedName name="SIS063_F_Kitossanaudoss4Paslaugaproduk8">'[1]Forma 10'!$Y$51</definedName>
    <definedName name="SIS063_F_Kitossanaudoss4Paslaugaproduk9">'[1]Forma 10'!$AB$51</definedName>
    <definedName name="SIS063_F_Kitossanaudoss5Geriamojovande1">'[1]Forma 10'!$X$54</definedName>
    <definedName name="SIS063_F_Kitossanaudoss5Kogeneracinese1">'[1]Forma 10'!$F$54</definedName>
    <definedName name="SIS063_F_Kitossanaudoss5Kogeneracinese2">'[1]Forma 10'!$H$54</definedName>
    <definedName name="SIS063_F_Kitossanaudoss5Konkurencinesi1">'[1]Forma 10'!$AA$54</definedName>
    <definedName name="SIS063_F_Kitossanaudoss5Paslaugaproduk8">'[1]Forma 10'!$Y$54</definedName>
    <definedName name="SIS063_F_Kitossanaudoss5Paslaugaproduk9">'[1]Forma 10'!$AB$54</definedName>
    <definedName name="SIS063_F_Kitossanaudoss6Geriamojovande1">'[1]Forma 10'!$X$55</definedName>
    <definedName name="SIS063_F_Kitossanaudoss6Kogeneracinese1">'[1]Forma 10'!$F$55</definedName>
    <definedName name="SIS063_F_Kitossanaudoss6Kogeneracinese2">'[1]Forma 10'!$H$55</definedName>
    <definedName name="SIS063_F_Kitossanaudoss6Konkurencinesi1">'[1]Forma 10'!$AA$55</definedName>
    <definedName name="SIS063_F_Kitossanaudoss6Paslaugaproduk8">'[1]Forma 10'!$Y$55</definedName>
    <definedName name="SIS063_F_Kitossanaudoss6Paslaugaproduk9">'[1]Forma 10'!$AB$55</definedName>
    <definedName name="SIS063_F_Kitossanaudoss7Geriamojovande1">'[1]Forma 10'!$X$172</definedName>
    <definedName name="SIS063_F_Kitossanaudoss7Kogeneracinese1">'[1]Forma 10'!$F$172</definedName>
    <definedName name="SIS063_F_Kitossanaudoss7Kogeneracinese2">'[1]Forma 10'!$H$172</definedName>
    <definedName name="SIS063_F_Kitossanaudoss7Konkurencinesi1">'[1]Forma 10'!$AA$172</definedName>
    <definedName name="SIS063_F_Kitossanaudoss7Paslaugaproduk8">'[1]Forma 10'!$Y$172</definedName>
    <definedName name="SIS063_F_Kitossanaudoss7Paslaugaproduk9">'[1]Forma 10'!$AB$172</definedName>
    <definedName name="SIS063_F_Kitossupersona1Geriamojovande1">'[1]Forma 10'!$X$128</definedName>
    <definedName name="SIS063_F_Kitossupersona1Kogeneracinese1">'[1]Forma 10'!$F$128</definedName>
    <definedName name="SIS063_F_Kitossupersona1Kogeneracinese2">'[1]Forma 10'!$H$128</definedName>
    <definedName name="SIS063_F_Kitossupersona1Konkurencinesi1">'[1]Forma 10'!$AA$128</definedName>
    <definedName name="SIS063_F_Kitossupersona1Paslaugaproduk8">'[1]Forma 10'!$Y$128</definedName>
    <definedName name="SIS063_F_Kitossupersona1Paslaugaproduk9">'[1]Forma 10'!$AB$128</definedName>
    <definedName name="SIS063_F_Kitossupersona2Geriamojovande1">'[1]Forma 10'!$X$129</definedName>
    <definedName name="SIS063_F_Kitossupersona2Kogeneracinese1">'[1]Forma 10'!$F$129</definedName>
    <definedName name="SIS063_F_Kitossupersona2Kogeneracinese2">'[1]Forma 10'!$H$129</definedName>
    <definedName name="SIS063_F_Kitossupersona2Konkurencinesi1">'[1]Forma 10'!$AA$129</definedName>
    <definedName name="SIS063_F_Kitossupersona2Paslaugaproduk8">'[1]Forma 10'!$Y$129</definedName>
    <definedName name="SIS063_F_Kitossupersona2Paslaugaproduk9">'[1]Forma 10'!$AB$129</definedName>
    <definedName name="SIS063_F_Kitossupersona3Geriamojovande1">'[1]Forma 10'!$X$130</definedName>
    <definedName name="SIS063_F_Kitossupersona3Kogeneracinese1">'[1]Forma 10'!$F$130</definedName>
    <definedName name="SIS063_F_Kitossupersona3Kogeneracinese2">'[1]Forma 10'!$H$130</definedName>
    <definedName name="SIS063_F_Kitossupersona3Konkurencinesi1">'[1]Forma 10'!$AA$130</definedName>
    <definedName name="SIS063_F_Kitossupersona3Paslaugaproduk8">'[1]Forma 10'!$Y$130</definedName>
    <definedName name="SIS063_F_Kitossupersona3Paslaugaproduk9">'[1]Forma 10'!$AB$130</definedName>
    <definedName name="SIS063_F_Kitossupersona4Geriamojovande1">'[1]Forma 10'!$X$131</definedName>
    <definedName name="SIS063_F_Kitossupersona4Kogeneracinese1">'[1]Forma 10'!$F$131</definedName>
    <definedName name="SIS063_F_Kitossupersona4Kogeneracinese2">'[1]Forma 10'!$H$131</definedName>
    <definedName name="SIS063_F_Kitossupersona4Konkurencinesi1">'[1]Forma 10'!$AA$131</definedName>
    <definedName name="SIS063_F_Kitossupersona4Paslaugaproduk8">'[1]Forma 10'!$Y$131</definedName>
    <definedName name="SIS063_F_Kitossupersona4Paslaugaproduk9">'[1]Forma 10'!$AB$131</definedName>
    <definedName name="SIS063_F_Kitumasinuirir1Geriamojovande1">'[1]Forma 10'!$X$84</definedName>
    <definedName name="SIS063_F_Kitumasinuirir1Kogeneracinese1">'[1]Forma 10'!$F$84</definedName>
    <definedName name="SIS063_F_Kitumasinuirir1Kogeneracinese2">'[1]Forma 10'!$H$84</definedName>
    <definedName name="SIS063_F_Kitumasinuirir1Konkurencinesi1">'[1]Forma 10'!$AA$84</definedName>
    <definedName name="SIS063_F_Kitumasinuirir1Paslaugaproduk8">'[1]Forma 10'!$Y$84</definedName>
    <definedName name="SIS063_F_Kitumasinuirir1Paslaugaproduk9">'[1]Forma 10'!$AB$84</definedName>
    <definedName name="SIS063_F_Kitumokesciuva1Geriamojovande1">'[1]Forma 10'!$X$139</definedName>
    <definedName name="SIS063_F_Kitumokesciuva1Kogeneracinese1">'[1]Forma 10'!$F$139</definedName>
    <definedName name="SIS063_F_Kitumokesciuva1Kogeneracinese2">'[1]Forma 10'!$H$139</definedName>
    <definedName name="SIS063_F_Kitumokesciuva1Konkurencinesi1">'[1]Forma 10'!$AA$139</definedName>
    <definedName name="SIS063_F_Kitumokesciuva1Paslaugaproduk8">'[1]Forma 10'!$Y$139</definedName>
    <definedName name="SIS063_F_Kitumokesciuva1Paslaugaproduk9">'[1]Forma 10'!$AB$139</definedName>
    <definedName name="SIS063_F_Kituobjektunur1Geriamojovande1">'[1]Forma 10'!$X$97</definedName>
    <definedName name="SIS063_F_Kituobjektunur1Kogeneracinese1">'[1]Forma 10'!$F$97</definedName>
    <definedName name="SIS063_F_Kituobjektunur1Kogeneracinese2">'[1]Forma 10'!$H$97</definedName>
    <definedName name="SIS063_F_Kituobjektunur1Konkurencinesi1">'[1]Forma 10'!$AA$97</definedName>
    <definedName name="SIS063_F_Kituobjektunur1Paslaugaproduk8">'[1]Forma 10'!$Y$97</definedName>
    <definedName name="SIS063_F_Kituobjektunur1Paslaugaproduk9">'[1]Forma 10'!$AB$97</definedName>
    <definedName name="SIS063_F_Komunalinespas1Geriamojovande1">'[1]Forma 10'!$X$154</definedName>
    <definedName name="SIS063_F_Komunalinespas1Kogeneracinese1">'[1]Forma 10'!$F$154</definedName>
    <definedName name="SIS063_F_Komunalinespas1Kogeneracinese2">'[1]Forma 10'!$H$154</definedName>
    <definedName name="SIS063_F_Komunalinespas1Konkurencinesi1">'[1]Forma 10'!$AA$154</definedName>
    <definedName name="SIS063_F_Komunalinespas1Paslaugaproduk8">'[1]Forma 10'!$Y$154</definedName>
    <definedName name="SIS063_F_Komunalinespas1Paslaugaproduk9">'[1]Forma 10'!$AB$154</definedName>
    <definedName name="SIS063_F_Komunaliniupas1Geriamojovande1">'[1]Forma 10'!$X$109</definedName>
    <definedName name="SIS063_F_Komunaliniupas1Kogeneracinese1">'[1]Forma 10'!$F$109</definedName>
    <definedName name="SIS063_F_Komunaliniupas1Kogeneracinese2">'[1]Forma 10'!$H$109</definedName>
    <definedName name="SIS063_F_Komunaliniupas1Konkurencinesi1">'[1]Forma 10'!$AA$109</definedName>
    <definedName name="SIS063_F_Komunaliniupas1Paslaugaproduk8">'[1]Forma 10'!$Y$109</definedName>
    <definedName name="SIS063_F_Komunaliniupas1Paslaugaproduk9">'[1]Forma 10'!$AB$109</definedName>
    <definedName name="SIS063_F_Konsultacinesp1Geriamojovande1">'[1]Forma 10'!$X$148</definedName>
    <definedName name="SIS063_F_Konsultacinesp1Kogeneracinese1">'[1]Forma 10'!$F$148</definedName>
    <definedName name="SIS063_F_Konsultacinesp1Kogeneracinese2">'[1]Forma 10'!$H$148</definedName>
    <definedName name="SIS063_F_Konsultacinesp1Konkurencinesi1">'[1]Forma 10'!$AA$148</definedName>
    <definedName name="SIS063_F_Konsultacinesp1Paslaugaproduk8">'[1]Forma 10'!$Y$148</definedName>
    <definedName name="SIS063_F_Konsultacinesp1Paslaugaproduk9">'[1]Forma 10'!$AB$148</definedName>
    <definedName name="SIS063_F_Kurosanaudosen1Kogeneracinese1">'[1]Forma 10'!$F$25</definedName>
    <definedName name="SIS063_F_Kurosanaudosen1Kogeneracinese2">'[1]Forma 10'!$H$25</definedName>
    <definedName name="SIS063_F_Labdaraparamas1Geriamojovande1">'[1]Forma 10'!$X$183</definedName>
    <definedName name="SIS063_F_Labdaraparamas1Kogeneracinese1">'[1]Forma 10'!$F$183</definedName>
    <definedName name="SIS063_F_Labdaraparamas1Kogeneracinese2">'[1]Forma 10'!$H$183</definedName>
    <definedName name="SIS063_F_Labdaraparamas1Konkurencinesi1">'[1]Forma 10'!$AA$183</definedName>
    <definedName name="SIS063_F_Labdaraparamas1Paslaugaproduk8">'[1]Forma 10'!$Y$183</definedName>
    <definedName name="SIS063_F_Labdaraparamas1Paslaugaproduk9">'[1]Forma 10'!$AB$183</definedName>
    <definedName name="SIS063_F_Laboratoriniai1Geriamojovande1">'[1]Forma 10'!$X$60</definedName>
    <definedName name="SIS063_F_Laboratoriniai1Kogeneracinese1">'[1]Forma 10'!$F$60</definedName>
    <definedName name="SIS063_F_Laboratoriniai1Kogeneracinese2">'[1]Forma 10'!$H$60</definedName>
    <definedName name="SIS063_F_Laboratoriniai1Konkurencinesi1">'[1]Forma 10'!$AA$60</definedName>
    <definedName name="SIS063_F_Laboratoriniai1Paslaugaproduk8">'[1]Forma 10'!$Y$60</definedName>
    <definedName name="SIS063_F_Laboratoriniai1Paslaugaproduk9">'[1]Forma 10'!$AB$60</definedName>
    <definedName name="SIS063_F_Likviduotonura1Geriamojovande1">'[1]Forma 10'!$X$181</definedName>
    <definedName name="SIS063_F_Likviduotonura1Kogeneracinese1">'[1]Forma 10'!$F$181</definedName>
    <definedName name="SIS063_F_Likviduotonura1Kogeneracinese2">'[1]Forma 10'!$H$181</definedName>
    <definedName name="SIS063_F_Likviduotonura1Konkurencinesi1">'[1]Forma 10'!$AA$181</definedName>
    <definedName name="SIS063_F_Likviduotonura1Paslaugaproduk8">'[1]Forma 10'!$Y$181</definedName>
    <definedName name="SIS063_F_Likviduotonura1Paslaugaproduk9">'[1]Forma 10'!$AB$181</definedName>
    <definedName name="SIS063_F_Malkinesmedien1Geriamojovande1">'[1]Forma 10'!$X$31</definedName>
    <definedName name="SIS063_F_Malkinesmedien1Kogeneracinese1">'[1]Forma 10'!$F$31</definedName>
    <definedName name="SIS063_F_Malkinesmedien1Kogeneracinese2">'[1]Forma 10'!$H$31</definedName>
    <definedName name="SIS063_F_Malkinesmedien1Konkurencinesi1">'[1]Forma 10'!$AA$31</definedName>
    <definedName name="SIS063_F_Malkinesmedien1Paslaugaproduk8">'[1]Forma 10'!$Y$31</definedName>
    <definedName name="SIS063_F_Malkinesmedien1Paslaugaproduk9">'[1]Forma 10'!$AB$31</definedName>
    <definedName name="SIS063_F_Masinuirirengi1Geriamojovande1">'[1]Forma 10'!$X$80</definedName>
    <definedName name="SIS063_F_Masinuirirengi1Kogeneracinese1">'[1]Forma 10'!$F$80</definedName>
    <definedName name="SIS063_F_Masinuirirengi1Kogeneracinese2">'[1]Forma 10'!$H$80</definedName>
    <definedName name="SIS063_F_Masinuirirengi1Konkurencinesi1">'[1]Forma 10'!$AA$80</definedName>
    <definedName name="SIS063_F_Masinuirirengi1Paslaugaproduk8">'[1]Forma 10'!$Y$80</definedName>
    <definedName name="SIS063_F_Masinuirirengi1Paslaugaproduk9">'[1]Forma 10'!$AB$80</definedName>
    <definedName name="SIS063_F_Masinuirirengi2Geriamojovande1">'[1]Forma 10'!$X$81</definedName>
    <definedName name="SIS063_F_Masinuirirengi2Kogeneracinese1">'[1]Forma 10'!$F$81</definedName>
    <definedName name="SIS063_F_Masinuirirengi2Kogeneracinese2">'[1]Forma 10'!$H$81</definedName>
    <definedName name="SIS063_F_Masinuirirengi2Konkurencinesi1">'[1]Forma 10'!$AA$81</definedName>
    <definedName name="SIS063_F_Masinuirirengi2Paslaugaproduk8">'[1]Forma 10'!$Y$81</definedName>
    <definedName name="SIS063_F_Masinuirirengi2Paslaugaproduk9">'[1]Forma 10'!$AB$81</definedName>
    <definedName name="SIS063_F_Masinuirirengi3Geriamojovande1">'[1]Forma 10'!$X$82</definedName>
    <definedName name="SIS063_F_Masinuirirengi3Kogeneracinese1">'[1]Forma 10'!$F$82</definedName>
    <definedName name="SIS063_F_Masinuirirengi3Kogeneracinese2">'[1]Forma 10'!$H$82</definedName>
    <definedName name="SIS063_F_Masinuirirengi3Konkurencinesi1">'[1]Forma 10'!$AA$82</definedName>
    <definedName name="SIS063_F_Masinuirirengi3Paslaugaproduk8">'[1]Forma 10'!$Y$82</definedName>
    <definedName name="SIS063_F_Masinuirirengi3Paslaugaproduk9">'[1]Forma 10'!$AB$82</definedName>
    <definedName name="SIS063_F_Masinuirirengi4Geriamojovande1">'[1]Forma 10'!$X$83</definedName>
    <definedName name="SIS063_F_Masinuirirengi4Kogeneracinese1">'[1]Forma 10'!$F$83</definedName>
    <definedName name="SIS063_F_Masinuirirengi4Kogeneracinese2">'[1]Forma 10'!$H$83</definedName>
    <definedName name="SIS063_F_Masinuirirengi4Konkurencinesi1">'[1]Forma 10'!$AA$83</definedName>
    <definedName name="SIS063_F_Masinuirirengi4Paslaugaproduk8">'[1]Forma 10'!$Y$83</definedName>
    <definedName name="SIS063_F_Masinuirirengi4Paslaugaproduk9">'[1]Forma 10'!$AB$83</definedName>
    <definedName name="SIS063_F_Mazavercioinve1Geriamojovande1">'[1]Forma 10'!$X$107</definedName>
    <definedName name="SIS063_F_Mazavercioinve1Kogeneracinese1">'[1]Forma 10'!$F$107</definedName>
    <definedName name="SIS063_F_Mazavercioinve1Kogeneracinese2">'[1]Forma 10'!$H$107</definedName>
    <definedName name="SIS063_F_Mazavercioinve1Konkurencinesi1">'[1]Forma 10'!$AA$107</definedName>
    <definedName name="SIS063_F_Mazavercioinve1Paslaugaproduk8">'[1]Forma 10'!$Y$107</definedName>
    <definedName name="SIS063_F_Mazavercioinve1Paslaugaproduk9">'[1]Forma 10'!$AB$107</definedName>
    <definedName name="SIS063_F_Mazutoisigijim1Geriamojovande1">'[1]Forma 10'!$X$27</definedName>
    <definedName name="SIS063_F_Mazutoisigijim1Kogeneracinese1">'[1]Forma 10'!$F$27</definedName>
    <definedName name="SIS063_F_Mazutoisigijim1Kogeneracinese2">'[1]Forma 10'!$H$27</definedName>
    <definedName name="SIS063_F_Mazutoisigijim1Konkurencinesi1">'[1]Forma 10'!$AA$27</definedName>
    <definedName name="SIS063_F_Mazutoisigijim1Paslaugaproduk8">'[1]Forma 10'!$Y$27</definedName>
    <definedName name="SIS063_F_Mazutoisigijim1Paslaugaproduk9">'[1]Forma 10'!$AB$27</definedName>
    <definedName name="SIS063_F_Medienosbriket1Geriamojovande1">'[1]Forma 10'!$X$32</definedName>
    <definedName name="SIS063_F_Medienosbriket1Kogeneracinese1">'[1]Forma 10'!$F$32</definedName>
    <definedName name="SIS063_F_Medienosbriket1Kogeneracinese2">'[1]Forma 10'!$H$32</definedName>
    <definedName name="SIS063_F_Medienosbriket1Konkurencinesi1">'[1]Forma 10'!$AA$32</definedName>
    <definedName name="SIS063_F_Medienosbriket1Paslaugaproduk8">'[1]Forma 10'!$Y$32</definedName>
    <definedName name="SIS063_F_Medienosbriket1Paslaugaproduk9">'[1]Forma 10'!$AB$32</definedName>
    <definedName name="SIS063_F_Medienosisigij1Geriamojovande1">'[1]Forma 10'!$X$28</definedName>
    <definedName name="SIS063_F_Medienosisigij1Kogeneracinese1">'[1]Forma 10'!$F$28</definedName>
    <definedName name="SIS063_F_Medienosisigij1Kogeneracinese2">'[1]Forma 10'!$H$28</definedName>
    <definedName name="SIS063_F_Medienosisigij1Konkurencinesi1">'[1]Forma 10'!$AA$28</definedName>
    <definedName name="SIS063_F_Medienosisigij1Paslaugaproduk8">'[1]Forma 10'!$Y$28</definedName>
    <definedName name="SIS063_F_Medienosisigij1Paslaugaproduk9">'[1]Forma 10'!$AB$28</definedName>
    <definedName name="SIS063_F_Medienoskilmes1Geriamojovande1">'[1]Forma 10'!$X$30</definedName>
    <definedName name="SIS063_F_Medienoskilmes1Kogeneracinese1">'[1]Forma 10'!$F$30</definedName>
    <definedName name="SIS063_F_Medienoskilmes1Kogeneracinese2">'[1]Forma 10'!$H$30</definedName>
    <definedName name="SIS063_F_Medienoskilmes1Konkurencinesi1">'[1]Forma 10'!$AA$30</definedName>
    <definedName name="SIS063_F_Medienoskilmes1Paslaugaproduk8">'[1]Forma 10'!$Y$30</definedName>
    <definedName name="SIS063_F_Medienoskilmes1Paslaugaproduk9">'[1]Forma 10'!$AB$30</definedName>
    <definedName name="SIS063_F_Medienosskiedr1Geriamojovande1">'[1]Forma 10'!$X$29</definedName>
    <definedName name="SIS063_F_Medienosskiedr1Kogeneracinese1">'[1]Forma 10'!$F$29</definedName>
    <definedName name="SIS063_F_Medienosskiedr1Kogeneracinese2">'[1]Forma 10'!$H$29</definedName>
    <definedName name="SIS063_F_Medienosskiedr1Konkurencinesi1">'[1]Forma 10'!$AA$29</definedName>
    <definedName name="SIS063_F_Medienosskiedr1Paslaugaproduk8">'[1]Forma 10'!$Y$29</definedName>
    <definedName name="SIS063_F_Medienosskiedr1Paslaugaproduk9">'[1]Forma 10'!$AB$29</definedName>
    <definedName name="SIS063_F_Medziaguzaliav1Geriamojovande1">'[1]Forma 10'!$X$98</definedName>
    <definedName name="SIS063_F_Medziaguzaliav1Kogeneracinese1">'[1]Forma 10'!$F$98</definedName>
    <definedName name="SIS063_F_Medziaguzaliav1Kogeneracinese2">'[1]Forma 10'!$H$98</definedName>
    <definedName name="SIS063_F_Medziaguzaliav1Konkurencinesi1">'[1]Forma 10'!$AA$98</definedName>
    <definedName name="SIS063_F_Medziaguzaliav1Paslaugaproduk8">'[1]Forma 10'!$Y$98</definedName>
    <definedName name="SIS063_F_Medziaguzaliav1Paslaugaproduk9">'[1]Forma 10'!$AB$98</definedName>
    <definedName name="SIS063_F_Medziaguzaliav2Geriamojovande1">'[1]Forma 10'!$X$99</definedName>
    <definedName name="SIS063_F_Medziaguzaliav2Kogeneracinese1">'[1]Forma 10'!$F$99</definedName>
    <definedName name="SIS063_F_Medziaguzaliav2Kogeneracinese2">'[1]Forma 10'!$H$99</definedName>
    <definedName name="SIS063_F_Medziaguzaliav2Konkurencinesi1">'[1]Forma 10'!$AA$99</definedName>
    <definedName name="SIS063_F_Medziaguzaliav2Paslaugaproduk8">'[1]Forma 10'!$Y$99</definedName>
    <definedName name="SIS063_F_Medziaguzaliav2Paslaugaproduk9">'[1]Forma 10'!$AB$99</definedName>
    <definedName name="SIS063_F_Medziaguzaliav3Geriamojovande1">'[1]Forma 10'!$X$100</definedName>
    <definedName name="SIS063_F_Medziaguzaliav3Kogeneracinese1">'[1]Forma 10'!$F$100</definedName>
    <definedName name="SIS063_F_Medziaguzaliav3Kogeneracinese2">'[1]Forma 10'!$H$100</definedName>
    <definedName name="SIS063_F_Medziaguzaliav3Konkurencinesi1">'[1]Forma 10'!$AA$100</definedName>
    <definedName name="SIS063_F_Medziaguzaliav3Paslaugaproduk8">'[1]Forma 10'!$Y$100</definedName>
    <definedName name="SIS063_F_Medziaguzaliav3Paslaugaproduk9">'[1]Forma 10'!$AB$100</definedName>
    <definedName name="SIS063_F_Medziaguzaliav4Geriamojovande1">'[1]Forma 10'!$X$101</definedName>
    <definedName name="SIS063_F_Medziaguzaliav4Kogeneracinese1">'[1]Forma 10'!$F$101</definedName>
    <definedName name="SIS063_F_Medziaguzaliav4Kogeneracinese2">'[1]Forma 10'!$H$101</definedName>
    <definedName name="SIS063_F_Medziaguzaliav4Konkurencinesi1">'[1]Forma 10'!$AA$101</definedName>
    <definedName name="SIS063_F_Medziaguzaliav4Paslaugaproduk8">'[1]Forma 10'!$Y$101</definedName>
    <definedName name="SIS063_F_Medziaguzaliav4Paslaugaproduk9">'[1]Forma 10'!$AB$101</definedName>
    <definedName name="SIS063_F_Medziaguzaliav5Geriamojovande1">'[1]Forma 10'!$X$102</definedName>
    <definedName name="SIS063_F_Medziaguzaliav5Kogeneracinese1">'[1]Forma 10'!$F$102</definedName>
    <definedName name="SIS063_F_Medziaguzaliav5Kogeneracinese2">'[1]Forma 10'!$H$102</definedName>
    <definedName name="SIS063_F_Medziaguzaliav5Konkurencinesi1">'[1]Forma 10'!$AA$102</definedName>
    <definedName name="SIS063_F_Medziaguzaliav5Paslaugaproduk8">'[1]Forma 10'!$Y$102</definedName>
    <definedName name="SIS063_F_Medziaguzaliav5Paslaugaproduk9">'[1]Forma 10'!$AB$102</definedName>
    <definedName name="SIS063_F_Medziogranuliu1Geriamojovande1">'[1]Forma 10'!$X$33</definedName>
    <definedName name="SIS063_F_Medziogranuliu1Kogeneracinese1">'[1]Forma 10'!$F$33</definedName>
    <definedName name="SIS063_F_Medziogranuliu1Kogeneracinese2">'[1]Forma 10'!$H$33</definedName>
    <definedName name="SIS063_F_Medziogranuliu1Konkurencinesi1">'[1]Forma 10'!$AA$33</definedName>
    <definedName name="SIS063_F_Medziogranuliu1Paslaugaproduk8">'[1]Forma 10'!$Y$33</definedName>
    <definedName name="SIS063_F_Medziogranuliu1Paslaugaproduk9">'[1]Forma 10'!$AB$33</definedName>
    <definedName name="SIS063_F_Metrologinespa1Geriamojovande1">'[1]Forma 10'!$X$113</definedName>
    <definedName name="SIS063_F_Metrologinespa1Kogeneracinese1">'[1]Forma 10'!$F$113</definedName>
    <definedName name="SIS063_F_Metrologinespa1Kogeneracinese2">'[1]Forma 10'!$H$113</definedName>
    <definedName name="SIS063_F_Metrologinespa1Konkurencinesi1">'[1]Forma 10'!$AA$113</definedName>
    <definedName name="SIS063_F_Metrologinespa1Paslaugaproduk8">'[1]Forma 10'!$Y$113</definedName>
    <definedName name="SIS063_F_Metrologinespa1Paslaugaproduk9">'[1]Forma 10'!$AB$113</definedName>
    <definedName name="SIS063_F_Mokesciusanaud1Balansavimasce2">'[1]Forma 10'!$AI$132</definedName>
    <definedName name="SIS063_F_Mokesciusanaud1Balansavimasce3">'[1]Forma 10'!$BB$132</definedName>
    <definedName name="SIS063_F_Mokesciusanaud1Balansavimasce4">'[1]Forma 10'!$BU$132</definedName>
    <definedName name="SIS063_F_Mokesciusanaud1Balansavimasce5">'[1]Forma 10'!$CN$132</definedName>
    <definedName name="SIS063_F_Mokesciusanaud1Balansavimasce6">'[1]Forma 10'!$DG$132</definedName>
    <definedName name="SIS063_F_Mokesciusanaud1Balansavimasce7">'[1]Forma 10'!$DZ$132</definedName>
    <definedName name="SIS063_F_Mokesciusanaud1Balansavimasce8">'[1]Forma 10'!$ES$132</definedName>
    <definedName name="SIS063_F_Mokesciusanaud1Elektrosenergi1">'[1]Forma 10'!$W$132</definedName>
    <definedName name="SIS063_F_Mokesciusanaud1Elektrosenergi2">'[1]Forma 10'!$Z$132</definedName>
    <definedName name="SIS063_F_Mokesciusanaud1Geriamojovande1">'[1]Forma 10'!$X$132</definedName>
    <definedName name="SIS063_F_Mokesciusanaud1Karstovandensa2">'[1]Forma 10'!$AN$132</definedName>
    <definedName name="SIS063_F_Mokesciusanaud1Karstovandensa3">'[1]Forma 10'!$BG$132</definedName>
    <definedName name="SIS063_F_Mokesciusanaud1Karstovandensa4">'[1]Forma 10'!$BZ$132</definedName>
    <definedName name="SIS063_F_Mokesciusanaud1Karstovandensa5">'[1]Forma 10'!$CS$132</definedName>
    <definedName name="SIS063_F_Mokesciusanaud1Karstovandensa6">'[1]Forma 10'!$DL$132</definedName>
    <definedName name="SIS063_F_Mokesciusanaud1Karstovandensa7">'[1]Forma 10'!$EE$132</definedName>
    <definedName name="SIS063_F_Mokesciusanaud1Karstovandensa8">'[1]Forma 10'!$EX$132</definedName>
    <definedName name="SIS063_F_Mokesciusanaud1Karstovandenst11">'[1]Forma 10'!$AL$132</definedName>
    <definedName name="SIS063_F_Mokesciusanaud1Karstovandenst12">'[1]Forma 10'!$AM$132</definedName>
    <definedName name="SIS063_F_Mokesciusanaud1Karstovandenst13">'[1]Forma 10'!$BE$132</definedName>
    <definedName name="SIS063_F_Mokesciusanaud1Karstovandenst14">'[1]Forma 10'!$BF$132</definedName>
    <definedName name="SIS063_F_Mokesciusanaud1Karstovandenst15">'[1]Forma 10'!$BX$132</definedName>
    <definedName name="SIS063_F_Mokesciusanaud1Karstovandenst16">'[1]Forma 10'!$BY$132</definedName>
    <definedName name="SIS063_F_Mokesciusanaud1Karstovandenst17">'[1]Forma 10'!$CQ$132</definedName>
    <definedName name="SIS063_F_Mokesciusanaud1Karstovandenst18">'[1]Forma 10'!$CR$132</definedName>
    <definedName name="SIS063_F_Mokesciusanaud1Karstovandenst19">'[1]Forma 10'!$DJ$132</definedName>
    <definedName name="SIS063_F_Mokesciusanaud1Karstovandenst20">'[1]Forma 10'!$DK$132</definedName>
    <definedName name="SIS063_F_Mokesciusanaud1Karstovandenst21">'[1]Forma 10'!$EC$132</definedName>
    <definedName name="SIS063_F_Mokesciusanaud1Karstovandenst22">'[1]Forma 10'!$ED$132</definedName>
    <definedName name="SIS063_F_Mokesciusanaud1Karstovandenst23">'[1]Forma 10'!$EV$132</definedName>
    <definedName name="SIS063_F_Mokesciusanaud1Karstovandenst24">'[1]Forma 10'!$EW$132</definedName>
    <definedName name="SIS063_F_Mokesciusanaud1Katiliniuirele10">'[1]Forma 10'!$CJ$132</definedName>
    <definedName name="SIS063_F_Mokesciusanaud1Katiliniuirele11">'[1]Forma 10'!$DA$132</definedName>
    <definedName name="SIS063_F_Mokesciusanaud1Katiliniuirele12">'[1]Forma 10'!$DC$132</definedName>
    <definedName name="SIS063_F_Mokesciusanaud1Katiliniuirele13">'[1]Forma 10'!$DT$132</definedName>
    <definedName name="SIS063_F_Mokesciusanaud1Katiliniuirele14">'[1]Forma 10'!$DV$132</definedName>
    <definedName name="SIS063_F_Mokesciusanaud1Katiliniuirele15">'[1]Forma 10'!$EM$132</definedName>
    <definedName name="SIS063_F_Mokesciusanaud1Katiliniuirele16">'[1]Forma 10'!$EO$132</definedName>
    <definedName name="SIS063_F_Mokesciusanaud1Katiliniuirele3">'[1]Forma 10'!$AC$132</definedName>
    <definedName name="SIS063_F_Mokesciusanaud1Katiliniuirele4">'[1]Forma 10'!$AE$132</definedName>
    <definedName name="SIS063_F_Mokesciusanaud1Katiliniuirele5">'[1]Forma 10'!$AV$132</definedName>
    <definedName name="SIS063_F_Mokesciusanaud1Katiliniuirele6">'[1]Forma 10'!$AX$132</definedName>
    <definedName name="SIS063_F_Mokesciusanaud1Katiliniuirele7">'[1]Forma 10'!$BO$132</definedName>
    <definedName name="SIS063_F_Mokesciusanaud1Katiliniuirele8">'[1]Forma 10'!$BQ$132</definedName>
    <definedName name="SIS063_F_Mokesciusanaud1Katiliniuirele9">'[1]Forma 10'!$CH$132</definedName>
    <definedName name="SIS063_F_Mokesciusanaud1Kogeneracinese1">'[1]Forma 10'!$F$132</definedName>
    <definedName name="SIS063_F_Mokesciusanaud1Kogeneracinese2">'[1]Forma 10'!$H$132</definedName>
    <definedName name="SIS063_F_Mokesciusanaud1Konkurencinesi1">'[1]Forma 10'!$AA$132</definedName>
    <definedName name="SIS063_F_Mokesciusanaud1Nereguliuojamo11">'[1]Forma 10'!$CG$132</definedName>
    <definedName name="SIS063_F_Mokesciusanaud1Nereguliuojamo13">'[1]Forma 10'!$BN$132</definedName>
    <definedName name="SIS063_F_Mokesciusanaud1Nereguliuojamo15">'[1]Forma 10'!$AU$132</definedName>
    <definedName name="SIS063_F_Mokesciusanaud1Nereguliuojamo3">'[1]Forma 10'!$FE$132</definedName>
    <definedName name="SIS063_F_Mokesciusanaud1Nereguliuojamo5">'[1]Forma 10'!$EL$132</definedName>
    <definedName name="SIS063_F_Mokesciusanaud1Nereguliuojamo7">'[1]Forma 10'!$DS$132</definedName>
    <definedName name="SIS063_F_Mokesciusanaud1Nereguliuojamo9">'[1]Forma 10'!$CZ$132</definedName>
    <definedName name="SIS063_F_Mokesciusanaud1Paslaugaproduk10">'[1]Forma 10'!$AG$132</definedName>
    <definedName name="SIS063_F_Mokesciusanaud1Paslaugaproduk11">'[1]Forma 10'!$AJ$132</definedName>
    <definedName name="SIS063_F_Mokesciusanaud1Paslaugaproduk12">'[1]Forma 10'!$AK$132</definedName>
    <definedName name="SIS063_F_Mokesciusanaud1Paslaugaproduk13">'[1]Forma 10'!$AO$132</definedName>
    <definedName name="SIS063_F_Mokesciusanaud1Paslaugaproduk14">'[1]Forma 10'!$AP$132</definedName>
    <definedName name="SIS063_F_Mokesciusanaud1Paslaugaproduk15">'[1]Forma 10'!$AS$132</definedName>
    <definedName name="SIS063_F_Mokesciusanaud1Paslaugaproduk16">'[1]Forma 10'!$AT$132</definedName>
    <definedName name="SIS063_F_Mokesciusanaud1Paslaugaproduk17">'[1]Forma 10'!$AZ$132</definedName>
    <definedName name="SIS063_F_Mokesciusanaud1Paslaugaproduk18">'[1]Forma 10'!$BC$132</definedName>
    <definedName name="SIS063_F_Mokesciusanaud1Paslaugaproduk19">'[1]Forma 10'!$BD$132</definedName>
    <definedName name="SIS063_F_Mokesciusanaud1Paslaugaproduk20">'[1]Forma 10'!$BH$132</definedName>
    <definedName name="SIS063_F_Mokesciusanaud1Paslaugaproduk21">'[1]Forma 10'!$BI$132</definedName>
    <definedName name="SIS063_F_Mokesciusanaud1Paslaugaproduk22">'[1]Forma 10'!$BL$132</definedName>
    <definedName name="SIS063_F_Mokesciusanaud1Paslaugaproduk23">'[1]Forma 10'!$BM$132</definedName>
    <definedName name="SIS063_F_Mokesciusanaud1Paslaugaproduk24">'[1]Forma 10'!$BS$132</definedName>
    <definedName name="SIS063_F_Mokesciusanaud1Paslaugaproduk25">'[1]Forma 10'!$BV$132</definedName>
    <definedName name="SIS063_F_Mokesciusanaud1Paslaugaproduk26">'[1]Forma 10'!$BW$132</definedName>
    <definedName name="SIS063_F_Mokesciusanaud1Paslaugaproduk27">'[1]Forma 10'!$CA$132</definedName>
    <definedName name="SIS063_F_Mokesciusanaud1Paslaugaproduk28">'[1]Forma 10'!$CB$132</definedName>
    <definedName name="SIS063_F_Mokesciusanaud1Paslaugaproduk29">'[1]Forma 10'!$CE$132</definedName>
    <definedName name="SIS063_F_Mokesciusanaud1Paslaugaproduk30">'[1]Forma 10'!$CF$132</definedName>
    <definedName name="SIS063_F_Mokesciusanaud1Paslaugaproduk31">'[1]Forma 10'!$CL$132</definedName>
    <definedName name="SIS063_F_Mokesciusanaud1Paslaugaproduk32">'[1]Forma 10'!$CO$132</definedName>
    <definedName name="SIS063_F_Mokesciusanaud1Paslaugaproduk33">'[1]Forma 10'!$CP$132</definedName>
    <definedName name="SIS063_F_Mokesciusanaud1Paslaugaproduk34">'[1]Forma 10'!$CT$132</definedName>
    <definedName name="SIS063_F_Mokesciusanaud1Paslaugaproduk35">'[1]Forma 10'!$CU$132</definedName>
    <definedName name="SIS063_F_Mokesciusanaud1Paslaugaproduk36">'[1]Forma 10'!$CX$132</definedName>
    <definedName name="SIS063_F_Mokesciusanaud1Paslaugaproduk37">'[1]Forma 10'!$CY$132</definedName>
    <definedName name="SIS063_F_Mokesciusanaud1Paslaugaproduk38">'[1]Forma 10'!$DE$132</definedName>
    <definedName name="SIS063_F_Mokesciusanaud1Paslaugaproduk39">'[1]Forma 10'!$DH$132</definedName>
    <definedName name="SIS063_F_Mokesciusanaud1Paslaugaproduk40">'[1]Forma 10'!$DI$132</definedName>
    <definedName name="SIS063_F_Mokesciusanaud1Paslaugaproduk41">'[1]Forma 10'!$DM$132</definedName>
    <definedName name="SIS063_F_Mokesciusanaud1Paslaugaproduk42">'[1]Forma 10'!$DN$132</definedName>
    <definedName name="SIS063_F_Mokesciusanaud1Paslaugaproduk43">'[1]Forma 10'!$DQ$132</definedName>
    <definedName name="SIS063_F_Mokesciusanaud1Paslaugaproduk44">'[1]Forma 10'!$DR$132</definedName>
    <definedName name="SIS063_F_Mokesciusanaud1Paslaugaproduk45">'[1]Forma 10'!$DX$132</definedName>
    <definedName name="SIS063_F_Mokesciusanaud1Paslaugaproduk46">'[1]Forma 10'!$EA$132</definedName>
    <definedName name="SIS063_F_Mokesciusanaud1Paslaugaproduk47">'[1]Forma 10'!$EB$132</definedName>
    <definedName name="SIS063_F_Mokesciusanaud1Paslaugaproduk48">'[1]Forma 10'!$EF$132</definedName>
    <definedName name="SIS063_F_Mokesciusanaud1Paslaugaproduk49">'[1]Forma 10'!$EG$132</definedName>
    <definedName name="SIS063_F_Mokesciusanaud1Paslaugaproduk50">'[1]Forma 10'!$EJ$132</definedName>
    <definedName name="SIS063_F_Mokesciusanaud1Paslaugaproduk51">'[1]Forma 10'!$EK$132</definedName>
    <definedName name="SIS063_F_Mokesciusanaud1Paslaugaproduk52">'[1]Forma 10'!$EQ$132</definedName>
    <definedName name="SIS063_F_Mokesciusanaud1Paslaugaproduk53">'[1]Forma 10'!$ET$132</definedName>
    <definedName name="SIS063_F_Mokesciusanaud1Paslaugaproduk54">'[1]Forma 10'!$EU$132</definedName>
    <definedName name="SIS063_F_Mokesciusanaud1Paslaugaproduk55">'[1]Forma 10'!$EY$132</definedName>
    <definedName name="SIS063_F_Mokesciusanaud1Paslaugaproduk56">'[1]Forma 10'!$EZ$132</definedName>
    <definedName name="SIS063_F_Mokesciusanaud1Paslaugaproduk57">'[1]Forma 10'!$FC$132</definedName>
    <definedName name="SIS063_F_Mokesciusanaud1Paslaugaproduk58">'[1]Forma 10'!$FD$132</definedName>
    <definedName name="SIS063_F_Mokesciusanaud1Paslaugaproduk8">'[1]Forma 10'!$Y$132</definedName>
    <definedName name="SIS063_F_Mokesciusanaud1Paslaugaproduk9">'[1]Forma 10'!$AB$132</definedName>
    <definedName name="SIS063_F_Mokesciusanaud1Pastatusildymo11">'[1]Forma 10'!$AQ$132</definedName>
    <definedName name="SIS063_F_Mokesciusanaud1Pastatusildymo12">'[1]Forma 10'!$AR$132</definedName>
    <definedName name="SIS063_F_Mokesciusanaud1Pastatusildymo13">'[1]Forma 10'!$BJ$132</definedName>
    <definedName name="SIS063_F_Mokesciusanaud1Pastatusildymo14">'[1]Forma 10'!$BK$132</definedName>
    <definedName name="SIS063_F_Mokesciusanaud1Pastatusildymo15">'[1]Forma 10'!$CC$132</definedName>
    <definedName name="SIS063_F_Mokesciusanaud1Pastatusildymo16">'[1]Forma 10'!$CD$132</definedName>
    <definedName name="SIS063_F_Mokesciusanaud1Pastatusildymo17">'[1]Forma 10'!$CV$132</definedName>
    <definedName name="SIS063_F_Mokesciusanaud1Pastatusildymo18">'[1]Forma 10'!$CW$132</definedName>
    <definedName name="SIS063_F_Mokesciusanaud1Pastatusildymo19">'[1]Forma 10'!$DO$132</definedName>
    <definedName name="SIS063_F_Mokesciusanaud1Pastatusildymo20">'[1]Forma 10'!$DP$132</definedName>
    <definedName name="SIS063_F_Mokesciusanaud1Pastatusildymo21">'[1]Forma 10'!$EH$132</definedName>
    <definedName name="SIS063_F_Mokesciusanaud1Pastatusildymo22">'[1]Forma 10'!$EI$132</definedName>
    <definedName name="SIS063_F_Mokesciusanaud1Pastatusildymo23">'[1]Forma 10'!$FA$132</definedName>
    <definedName name="SIS063_F_Mokesciusanaud1Pastatusildymo24">'[1]Forma 10'!$FB$132</definedName>
    <definedName name="SIS063_F_Mokesciusanaud1Silumosperdavi10">'[1]Forma 10'!$AH$132</definedName>
    <definedName name="SIS063_F_Mokesciusanaud1Silumosperdavi11">'[1]Forma 10'!$BA$132</definedName>
    <definedName name="SIS063_F_Mokesciusanaud1Silumosperdavi12">'[1]Forma 10'!$BT$132</definedName>
    <definedName name="SIS063_F_Mokesciusanaud1Silumosperdavi13">'[1]Forma 10'!$CM$132</definedName>
    <definedName name="SIS063_F_Mokesciusanaud1Silumosperdavi14">'[1]Forma 10'!$DF$132</definedName>
    <definedName name="SIS063_F_Mokesciusanaud1Silumosperdavi15">'[1]Forma 10'!$DY$132</definedName>
    <definedName name="SIS063_F_Mokesciusanaud1Silumosperdavi16">'[1]Forma 10'!$ER$132</definedName>
    <definedName name="SIS063_F_Mokymukvalifik1Geriamojovande1">'[1]Forma 10'!$X$123</definedName>
    <definedName name="SIS063_F_Mokymukvalifik1Kogeneracinese1">'[1]Forma 10'!$F$123</definedName>
    <definedName name="SIS063_F_Mokymukvalifik1Kogeneracinese2">'[1]Forma 10'!$H$123</definedName>
    <definedName name="SIS063_F_Mokymukvalifik1Konkurencinesi1">'[1]Forma 10'!$AA$123</definedName>
    <definedName name="SIS063_F_Mokymukvalifik1Paslaugaproduk8">'[1]Forma 10'!$Y$123</definedName>
    <definedName name="SIS063_F_Mokymukvalifik1Paslaugaproduk9">'[1]Forma 10'!$AB$123</definedName>
    <definedName name="SIS063_F_Muitinesireksp1Geriamojovande1">'[1]Forma 10'!$X$112</definedName>
    <definedName name="SIS063_F_Muitinesireksp1Kogeneracinese1">'[1]Forma 10'!$F$112</definedName>
    <definedName name="SIS063_F_Muitinesireksp1Kogeneracinese2">'[1]Forma 10'!$H$112</definedName>
    <definedName name="SIS063_F_Muitinesireksp1Konkurencinesi1">'[1]Forma 10'!$AA$112</definedName>
    <definedName name="SIS063_F_Muitinesireksp1Paslaugaproduk8">'[1]Forma 10'!$Y$112</definedName>
    <definedName name="SIS063_F_Muitinesireksp1Paslaugaproduk9">'[1]Forma 10'!$AB$112</definedName>
    <definedName name="SIS063_F_Narystesstojam1Geriamojovande1">'[1]Forma 10'!$X$180</definedName>
    <definedName name="SIS063_F_Narystesstojam1Kogeneracinese1">'[1]Forma 10'!$F$180</definedName>
    <definedName name="SIS063_F_Narystesstojam1Kogeneracinese2">'[1]Forma 10'!$H$180</definedName>
    <definedName name="SIS063_F_Narystesstojam1Konkurencinesi1">'[1]Forma 10'!$AA$180</definedName>
    <definedName name="SIS063_F_Narystesstojam1Paslaugaproduk8">'[1]Forma 10'!$Y$180</definedName>
    <definedName name="SIS063_F_Narystesstojam1Paslaugaproduk9">'[1]Forma 10'!$AB$180</definedName>
    <definedName name="SIS063_F_Neigiamosmoket1Geriamojovande1">'[1]Forma 10'!$X$143</definedName>
    <definedName name="SIS063_F_Neigiamosmoket1Kogeneracinese1">'[1]Forma 10'!$F$143</definedName>
    <definedName name="SIS063_F_Neigiamosmoket1Kogeneracinese2">'[1]Forma 10'!$H$143</definedName>
    <definedName name="SIS063_F_Neigiamosmoket1Konkurencinesi1">'[1]Forma 10'!$AA$143</definedName>
    <definedName name="SIS063_F_Neigiamosmoket1Paslaugaproduk8">'[1]Forma 10'!$Y$143</definedName>
    <definedName name="SIS063_F_Neigiamosmoket1Paslaugaproduk9">'[1]Forma 10'!$AB$143</definedName>
    <definedName name="SIS063_F_Nekilnojamotur1Geriamojovande1">'[1]Forma 10'!$X$134</definedName>
    <definedName name="SIS063_F_Nekilnojamotur1Kogeneracinese1">'[1]Forma 10'!$F$134</definedName>
    <definedName name="SIS063_F_Nekilnojamotur1Kogeneracinese2">'[1]Forma 10'!$H$134</definedName>
    <definedName name="SIS063_F_Nekilnojamotur1Konkurencinesi1">'[1]Forma 10'!$AA$134</definedName>
    <definedName name="SIS063_F_Nekilnojamotur1Paslaugaproduk8">'[1]Forma 10'!$Y$134</definedName>
    <definedName name="SIS063_F_Nekilnojamotur1Paslaugaproduk9">'[1]Forma 10'!$AB$134</definedName>
    <definedName name="SIS063_F_Nuotekutvarkym1Geriamojovande1">'[1]Forma 10'!$X$50</definedName>
    <definedName name="SIS063_F_Nuotekutvarkym1Kogeneracinese1">'[1]Forma 10'!$F$50</definedName>
    <definedName name="SIS063_F_Nuotekutvarkym1Kogeneracinese2">'[1]Forma 10'!$H$50</definedName>
    <definedName name="SIS063_F_Nuotekutvarkym1Konkurencinesi1">'[1]Forma 10'!$AA$50</definedName>
    <definedName name="SIS063_F_Nuotekutvarkym1Paslaugaproduk8">'[1]Forma 10'!$Y$50</definedName>
    <definedName name="SIS063_F_Nuotekutvarkym1Paslaugaproduk9">'[1]Forma 10'!$AB$50</definedName>
    <definedName name="SIS063_F_Nuotolinesduom1Geriamojovande1">'[1]Forma 10'!$X$104</definedName>
    <definedName name="SIS063_F_Nuotolinesduom1Kogeneracinese1">'[1]Forma 10'!$F$104</definedName>
    <definedName name="SIS063_F_Nuotolinesduom1Kogeneracinese2">'[1]Forma 10'!$H$104</definedName>
    <definedName name="SIS063_F_Nuotolinesduom1Konkurencinesi1">'[1]Forma 10'!$AA$104</definedName>
    <definedName name="SIS063_F_Nuotolinesduom1Paslaugaproduk8">'[1]Forma 10'!$Y$104</definedName>
    <definedName name="SIS063_F_Nuotolinesduom1Paslaugaproduk9">'[1]Forma 10'!$AB$104</definedName>
    <definedName name="SIS063_F_Nurasytuatsisk1Geriamojovande1">'[1]Forma 10'!$X$182</definedName>
    <definedName name="SIS063_F_Nurasytuatsisk1Kogeneracinese1">'[1]Forma 10'!$F$182</definedName>
    <definedName name="SIS063_F_Nurasytuatsisk1Kogeneracinese2">'[1]Forma 10'!$H$182</definedName>
    <definedName name="SIS063_F_Nurasytuatsisk1Konkurencinesi1">'[1]Forma 10'!$AA$182</definedName>
    <definedName name="SIS063_F_Nurasytuatsisk1Paslaugaproduk8">'[1]Forma 10'!$Y$182</definedName>
    <definedName name="SIS063_F_Nurasytuatsisk1Paslaugaproduk9">'[1]Forma 10'!$AB$182</definedName>
    <definedName name="SIS063_F_Nusidevejimoam1Balansavimasce2">'[1]Forma 10'!$AI$64</definedName>
    <definedName name="SIS063_F_Nusidevejimoam1Balansavimasce3">'[1]Forma 10'!$BB$64</definedName>
    <definedName name="SIS063_F_Nusidevejimoam1Balansavimasce4">'[1]Forma 10'!$BU$64</definedName>
    <definedName name="SIS063_F_Nusidevejimoam1Balansavimasce5">'[1]Forma 10'!$CN$64</definedName>
    <definedName name="SIS063_F_Nusidevejimoam1Balansavimasce6">'[1]Forma 10'!$DG$64</definedName>
    <definedName name="SIS063_F_Nusidevejimoam1Balansavimasce7">'[1]Forma 10'!$DZ$64</definedName>
    <definedName name="SIS063_F_Nusidevejimoam1Balansavimasce8">'[1]Forma 10'!$ES$64</definedName>
    <definedName name="SIS063_F_Nusidevejimoam1Elektrosenergi1">'[1]Forma 10'!$W$64</definedName>
    <definedName name="SIS063_F_Nusidevejimoam1Elektrosenergi2">'[1]Forma 10'!$Z$64</definedName>
    <definedName name="SIS063_F_Nusidevejimoam1Geriamojovande1">'[1]Forma 10'!$X$64</definedName>
    <definedName name="SIS063_F_Nusidevejimoam1Karstovandensa2">'[1]Forma 10'!$AN$64</definedName>
    <definedName name="SIS063_F_Nusidevejimoam1Karstovandensa3">'[1]Forma 10'!$BG$64</definedName>
    <definedName name="SIS063_F_Nusidevejimoam1Karstovandensa4">'[1]Forma 10'!$BZ$64</definedName>
    <definedName name="SIS063_F_Nusidevejimoam1Karstovandensa5">'[1]Forma 10'!$CS$64</definedName>
    <definedName name="SIS063_F_Nusidevejimoam1Karstovandensa6">'[1]Forma 10'!$DL$64</definedName>
    <definedName name="SIS063_F_Nusidevejimoam1Karstovandensa7">'[1]Forma 10'!$EE$64</definedName>
    <definedName name="SIS063_F_Nusidevejimoam1Karstovandensa8">'[1]Forma 10'!$EX$64</definedName>
    <definedName name="SIS063_F_Nusidevejimoam1Karstovandenst11">'[1]Forma 10'!$AL$64</definedName>
    <definedName name="SIS063_F_Nusidevejimoam1Karstovandenst12">'[1]Forma 10'!$AM$64</definedName>
    <definedName name="SIS063_F_Nusidevejimoam1Karstovandenst13">'[1]Forma 10'!$BE$64</definedName>
    <definedName name="SIS063_F_Nusidevejimoam1Karstovandenst14">'[1]Forma 10'!$BF$64</definedName>
    <definedName name="SIS063_F_Nusidevejimoam1Karstovandenst15">'[1]Forma 10'!$BX$64</definedName>
    <definedName name="SIS063_F_Nusidevejimoam1Karstovandenst16">'[1]Forma 10'!$BY$64</definedName>
    <definedName name="SIS063_F_Nusidevejimoam1Karstovandenst17">'[1]Forma 10'!$CQ$64</definedName>
    <definedName name="SIS063_F_Nusidevejimoam1Karstovandenst18">'[1]Forma 10'!$CR$64</definedName>
    <definedName name="SIS063_F_Nusidevejimoam1Karstovandenst19">'[1]Forma 10'!$DJ$64</definedName>
    <definedName name="SIS063_F_Nusidevejimoam1Karstovandenst20">'[1]Forma 10'!$DK$64</definedName>
    <definedName name="SIS063_F_Nusidevejimoam1Karstovandenst21">'[1]Forma 10'!$EC$64</definedName>
    <definedName name="SIS063_F_Nusidevejimoam1Karstovandenst22">'[1]Forma 10'!$ED$64</definedName>
    <definedName name="SIS063_F_Nusidevejimoam1Karstovandenst23">'[1]Forma 10'!$EV$64</definedName>
    <definedName name="SIS063_F_Nusidevejimoam1Karstovandenst24">'[1]Forma 10'!$EW$64</definedName>
    <definedName name="SIS063_F_Nusidevejimoam1Katiliniuirele10">'[1]Forma 10'!$CJ$64</definedName>
    <definedName name="SIS063_F_Nusidevejimoam1Katiliniuirele11">'[1]Forma 10'!$DA$64</definedName>
    <definedName name="SIS063_F_Nusidevejimoam1Katiliniuirele12">'[1]Forma 10'!$DC$64</definedName>
    <definedName name="SIS063_F_Nusidevejimoam1Katiliniuirele13">'[1]Forma 10'!$DT$64</definedName>
    <definedName name="SIS063_F_Nusidevejimoam1Katiliniuirele14">'[1]Forma 10'!$DV$64</definedName>
    <definedName name="SIS063_F_Nusidevejimoam1Katiliniuirele15">'[1]Forma 10'!$EM$64</definedName>
    <definedName name="SIS063_F_Nusidevejimoam1Katiliniuirele16">'[1]Forma 10'!$EO$64</definedName>
    <definedName name="SIS063_F_Nusidevejimoam1Katiliniuirele3">'[1]Forma 10'!$AC$64</definedName>
    <definedName name="SIS063_F_Nusidevejimoam1Katiliniuirele4">'[1]Forma 10'!$AE$64</definedName>
    <definedName name="SIS063_F_Nusidevejimoam1Katiliniuirele5">'[1]Forma 10'!$AV$64</definedName>
    <definedName name="SIS063_F_Nusidevejimoam1Katiliniuirele6">'[1]Forma 10'!$AX$64</definedName>
    <definedName name="SIS063_F_Nusidevejimoam1Katiliniuirele7">'[1]Forma 10'!$BO$64</definedName>
    <definedName name="SIS063_F_Nusidevejimoam1Katiliniuirele8">'[1]Forma 10'!$BQ$64</definedName>
    <definedName name="SIS063_F_Nusidevejimoam1Katiliniuirele9">'[1]Forma 10'!$CH$64</definedName>
    <definedName name="SIS063_F_Nusidevejimoam1Kogeneracinese1">'[1]Forma 10'!$F$64</definedName>
    <definedName name="SIS063_F_Nusidevejimoam1Kogeneracinese2">'[1]Forma 10'!$H$64</definedName>
    <definedName name="SIS063_F_Nusidevejimoam1Konkurencinesi1">'[1]Forma 10'!$AA$64</definedName>
    <definedName name="SIS063_F_Nusidevejimoam1Nereguliuojamo11">'[1]Forma 10'!$CG$64</definedName>
    <definedName name="SIS063_F_Nusidevejimoam1Nereguliuojamo13">'[1]Forma 10'!$BN$64</definedName>
    <definedName name="SIS063_F_Nusidevejimoam1Nereguliuojamo15">'[1]Forma 10'!$AU$64</definedName>
    <definedName name="SIS063_F_Nusidevejimoam1Nereguliuojamo3">'[1]Forma 10'!$FE$64</definedName>
    <definedName name="SIS063_F_Nusidevejimoam1Nereguliuojamo5">'[1]Forma 10'!$EL$64</definedName>
    <definedName name="SIS063_F_Nusidevejimoam1Nereguliuojamo7">'[1]Forma 10'!$DS$64</definedName>
    <definedName name="SIS063_F_Nusidevejimoam1Nereguliuojamo9">'[1]Forma 10'!$CZ$64</definedName>
    <definedName name="SIS063_F_Nusidevejimoam1Paslaugaproduk10">'[1]Forma 10'!$AG$64</definedName>
    <definedName name="SIS063_F_Nusidevejimoam1Paslaugaproduk11">'[1]Forma 10'!$AJ$64</definedName>
    <definedName name="SIS063_F_Nusidevejimoam1Paslaugaproduk12">'[1]Forma 10'!$AK$64</definedName>
    <definedName name="SIS063_F_Nusidevejimoam1Paslaugaproduk13">'[1]Forma 10'!$AO$64</definedName>
    <definedName name="SIS063_F_Nusidevejimoam1Paslaugaproduk14">'[1]Forma 10'!$AP$64</definedName>
    <definedName name="SIS063_F_Nusidevejimoam1Paslaugaproduk15">'[1]Forma 10'!$AS$64</definedName>
    <definedName name="SIS063_F_Nusidevejimoam1Paslaugaproduk16">'[1]Forma 10'!$AT$64</definedName>
    <definedName name="SIS063_F_Nusidevejimoam1Paslaugaproduk17">'[1]Forma 10'!$AZ$64</definedName>
    <definedName name="SIS063_F_Nusidevejimoam1Paslaugaproduk18">'[1]Forma 10'!$BC$64</definedName>
    <definedName name="SIS063_F_Nusidevejimoam1Paslaugaproduk19">'[1]Forma 10'!$BD$64</definedName>
    <definedName name="SIS063_F_Nusidevejimoam1Paslaugaproduk20">'[1]Forma 10'!$BH$64</definedName>
    <definedName name="SIS063_F_Nusidevejimoam1Paslaugaproduk21">'[1]Forma 10'!$BI$64</definedName>
    <definedName name="SIS063_F_Nusidevejimoam1Paslaugaproduk22">'[1]Forma 10'!$BL$64</definedName>
    <definedName name="SIS063_F_Nusidevejimoam1Paslaugaproduk23">'[1]Forma 10'!$BM$64</definedName>
    <definedName name="SIS063_F_Nusidevejimoam1Paslaugaproduk24">'[1]Forma 10'!$BS$64</definedName>
    <definedName name="SIS063_F_Nusidevejimoam1Paslaugaproduk25">'[1]Forma 10'!$BV$64</definedName>
    <definedName name="SIS063_F_Nusidevejimoam1Paslaugaproduk26">'[1]Forma 10'!$BW$64</definedName>
    <definedName name="SIS063_F_Nusidevejimoam1Paslaugaproduk27">'[1]Forma 10'!$CA$64</definedName>
    <definedName name="SIS063_F_Nusidevejimoam1Paslaugaproduk28">'[1]Forma 10'!$CB$64</definedName>
    <definedName name="SIS063_F_Nusidevejimoam1Paslaugaproduk29">'[1]Forma 10'!$CE$64</definedName>
    <definedName name="SIS063_F_Nusidevejimoam1Paslaugaproduk30">'[1]Forma 10'!$CF$64</definedName>
    <definedName name="SIS063_F_Nusidevejimoam1Paslaugaproduk31">'[1]Forma 10'!$CL$64</definedName>
    <definedName name="SIS063_F_Nusidevejimoam1Paslaugaproduk32">'[1]Forma 10'!$CO$64</definedName>
    <definedName name="SIS063_F_Nusidevejimoam1Paslaugaproduk33">'[1]Forma 10'!$CP$64</definedName>
    <definedName name="SIS063_F_Nusidevejimoam1Paslaugaproduk34">'[1]Forma 10'!$CT$64</definedName>
    <definedName name="SIS063_F_Nusidevejimoam1Paslaugaproduk35">'[1]Forma 10'!$CU$64</definedName>
    <definedName name="SIS063_F_Nusidevejimoam1Paslaugaproduk36">'[1]Forma 10'!$CX$64</definedName>
    <definedName name="SIS063_F_Nusidevejimoam1Paslaugaproduk37">'[1]Forma 10'!$CY$64</definedName>
    <definedName name="SIS063_F_Nusidevejimoam1Paslaugaproduk38">'[1]Forma 10'!$DE$64</definedName>
    <definedName name="SIS063_F_Nusidevejimoam1Paslaugaproduk39">'[1]Forma 10'!$DH$64</definedName>
    <definedName name="SIS063_F_Nusidevejimoam1Paslaugaproduk40">'[1]Forma 10'!$DI$64</definedName>
    <definedName name="SIS063_F_Nusidevejimoam1Paslaugaproduk41">'[1]Forma 10'!$DM$64</definedName>
    <definedName name="SIS063_F_Nusidevejimoam1Paslaugaproduk42">'[1]Forma 10'!$DN$64</definedName>
    <definedName name="SIS063_F_Nusidevejimoam1Paslaugaproduk43">'[1]Forma 10'!$DQ$64</definedName>
    <definedName name="SIS063_F_Nusidevejimoam1Paslaugaproduk44">'[1]Forma 10'!$DR$64</definedName>
    <definedName name="SIS063_F_Nusidevejimoam1Paslaugaproduk45">'[1]Forma 10'!$DX$64</definedName>
    <definedName name="SIS063_F_Nusidevejimoam1Paslaugaproduk46">'[1]Forma 10'!$EA$64</definedName>
    <definedName name="SIS063_F_Nusidevejimoam1Paslaugaproduk47">'[1]Forma 10'!$EB$64</definedName>
    <definedName name="SIS063_F_Nusidevejimoam1Paslaugaproduk48">'[1]Forma 10'!$EF$64</definedName>
    <definedName name="SIS063_F_Nusidevejimoam1Paslaugaproduk49">'[1]Forma 10'!$EG$64</definedName>
    <definedName name="SIS063_F_Nusidevejimoam1Paslaugaproduk50">'[1]Forma 10'!$EJ$64</definedName>
    <definedName name="SIS063_F_Nusidevejimoam1Paslaugaproduk51">'[1]Forma 10'!$EK$64</definedName>
    <definedName name="SIS063_F_Nusidevejimoam1Paslaugaproduk52">'[1]Forma 10'!$EQ$64</definedName>
    <definedName name="SIS063_F_Nusidevejimoam1Paslaugaproduk53">'[1]Forma 10'!$ET$64</definedName>
    <definedName name="SIS063_F_Nusidevejimoam1Paslaugaproduk54">'[1]Forma 10'!$EU$64</definedName>
    <definedName name="SIS063_F_Nusidevejimoam1Paslaugaproduk55">'[1]Forma 10'!$EY$64</definedName>
    <definedName name="SIS063_F_Nusidevejimoam1Paslaugaproduk56">'[1]Forma 10'!$EZ$64</definedName>
    <definedName name="SIS063_F_Nusidevejimoam1Paslaugaproduk57">'[1]Forma 10'!$FC$64</definedName>
    <definedName name="SIS063_F_Nusidevejimoam1Paslaugaproduk58">'[1]Forma 10'!$FD$64</definedName>
    <definedName name="SIS063_F_Nusidevejimoam1Paslaugaproduk8">'[1]Forma 10'!$Y$64</definedName>
    <definedName name="SIS063_F_Nusidevejimoam1Paslaugaproduk9">'[1]Forma 10'!$AB$64</definedName>
    <definedName name="SIS063_F_Nusidevejimoam1Pastatusildymo11">'[1]Forma 10'!$AQ$64</definedName>
    <definedName name="SIS063_F_Nusidevejimoam1Pastatusildymo12">'[1]Forma 10'!$AR$64</definedName>
    <definedName name="SIS063_F_Nusidevejimoam1Pastatusildymo13">'[1]Forma 10'!$BJ$64</definedName>
    <definedName name="SIS063_F_Nusidevejimoam1Pastatusildymo14">'[1]Forma 10'!$BK$64</definedName>
    <definedName name="SIS063_F_Nusidevejimoam1Pastatusildymo15">'[1]Forma 10'!$CC$64</definedName>
    <definedName name="SIS063_F_Nusidevejimoam1Pastatusildymo16">'[1]Forma 10'!$CD$64</definedName>
    <definedName name="SIS063_F_Nusidevejimoam1Pastatusildymo17">'[1]Forma 10'!$CV$64</definedName>
    <definedName name="SIS063_F_Nusidevejimoam1Pastatusildymo18">'[1]Forma 10'!$CW$64</definedName>
    <definedName name="SIS063_F_Nusidevejimoam1Pastatusildymo19">'[1]Forma 10'!$DO$64</definedName>
    <definedName name="SIS063_F_Nusidevejimoam1Pastatusildymo20">'[1]Forma 10'!$DP$64</definedName>
    <definedName name="SIS063_F_Nusidevejimoam1Pastatusildymo21">'[1]Forma 10'!$EH$64</definedName>
    <definedName name="SIS063_F_Nusidevejimoam1Pastatusildymo22">'[1]Forma 10'!$EI$64</definedName>
    <definedName name="SIS063_F_Nusidevejimoam1Pastatusildymo23">'[1]Forma 10'!$FA$64</definedName>
    <definedName name="SIS063_F_Nusidevejimoam1Pastatusildymo24">'[1]Forma 10'!$FB$64</definedName>
    <definedName name="SIS063_F_Nusidevejimoam1Silumosperdavi10">'[1]Forma 10'!$AH$64</definedName>
    <definedName name="SIS063_F_Nusidevejimoam1Silumosperdavi11">'[1]Forma 10'!$BA$64</definedName>
    <definedName name="SIS063_F_Nusidevejimoam1Silumosperdavi12">'[1]Forma 10'!$BT$64</definedName>
    <definedName name="SIS063_F_Nusidevejimoam1Silumosperdavi13">'[1]Forma 10'!$CM$64</definedName>
    <definedName name="SIS063_F_Nusidevejimoam1Silumosperdavi14">'[1]Forma 10'!$DF$64</definedName>
    <definedName name="SIS063_F_Nusidevejimoam1Silumosperdavi15">'[1]Forma 10'!$DY$64</definedName>
    <definedName name="SIS063_F_Nusidevejimoam1Silumosperdavi16">'[1]Forma 10'!$ER$64</definedName>
    <definedName name="SIS063_F_Orginventoriau1Geriamojovande1">'[1]Forma 10'!$X$152</definedName>
    <definedName name="SIS063_F_Orginventoriau1Kogeneracinese1">'[1]Forma 10'!$F$152</definedName>
    <definedName name="SIS063_F_Orginventoriau1Kogeneracinese2">'[1]Forma 10'!$H$152</definedName>
    <definedName name="SIS063_F_Orginventoriau1Konkurencinesi1">'[1]Forma 10'!$AA$152</definedName>
    <definedName name="SIS063_F_Orginventoriau1Paslaugaproduk8">'[1]Forma 10'!$Y$152</definedName>
    <definedName name="SIS063_F_Orginventoriau1Paslaugaproduk9">'[1]Forma 10'!$AB$152</definedName>
    <definedName name="SIS063_F_Pajegumuaukcio1Geriamojovande1">'[1]Forma 10'!$X$22</definedName>
    <definedName name="SIS063_F_Pajegumuaukcio1Kogeneracinese1">'[1]Forma 10'!$F$22</definedName>
    <definedName name="SIS063_F_Pajegumuaukcio1Kogeneracinese2">'[1]Forma 10'!$H$22</definedName>
    <definedName name="SIS063_F_Pajegumuaukcio1Konkurencinesi1">'[1]Forma 10'!$AA$22</definedName>
    <definedName name="SIS063_F_Pajegumuaukcio1Paslaugaproduk8">'[1]Forma 10'!$Y$22</definedName>
    <definedName name="SIS063_F_Pajegumuaukcio1Paslaugaproduk9">'[1]Forma 10'!$AB$22</definedName>
    <definedName name="SIS063_F_Palukanusanaud1Geriamojovande1">'[1]Forma 10'!$X$142</definedName>
    <definedName name="SIS063_F_Palukanusanaud1Kogeneracinese1">'[1]Forma 10'!$F$142</definedName>
    <definedName name="SIS063_F_Palukanusanaud1Kogeneracinese2">'[1]Forma 10'!$H$142</definedName>
    <definedName name="SIS063_F_Palukanusanaud1Konkurencinesi1">'[1]Forma 10'!$AA$142</definedName>
    <definedName name="SIS063_F_Palukanusanaud1Paslaugaproduk8">'[1]Forma 10'!$Y$142</definedName>
    <definedName name="SIS063_F_Palukanusanaud1Paslaugaproduk9">'[1]Forma 10'!$AB$142</definedName>
    <definedName name="SIS063_F_Papildomodarbu1Geriamojovande1">'[1]Forma 10'!$X$122</definedName>
    <definedName name="SIS063_F_Papildomodarbu1Kogeneracinese1">'[1]Forma 10'!$F$122</definedName>
    <definedName name="SIS063_F_Papildomodarbu1Kogeneracinese2">'[1]Forma 10'!$H$122</definedName>
    <definedName name="SIS063_F_Papildomodarbu1Konkurencinesi1">'[1]Forma 10'!$AA$122</definedName>
    <definedName name="SIS063_F_Papildomodarbu1Paslaugaproduk8">'[1]Forma 10'!$Y$122</definedName>
    <definedName name="SIS063_F_Papildomodarbu1Paslaugaproduk9">'[1]Forma 10'!$AB$122</definedName>
    <definedName name="SIS063_F_Pastopasiuntin1Geriamojovande1">'[1]Forma 10'!$X$150</definedName>
    <definedName name="SIS063_F_Pastopasiuntin1Kogeneracinese1">'[1]Forma 10'!$F$150</definedName>
    <definedName name="SIS063_F_Pastopasiuntin1Kogeneracinese2">'[1]Forma 10'!$H$150</definedName>
    <definedName name="SIS063_F_Pastopasiuntin1Konkurencinesi1">'[1]Forma 10'!$AA$150</definedName>
    <definedName name="SIS063_F_Pastopasiuntin1Paslaugaproduk8">'[1]Forma 10'!$Y$150</definedName>
    <definedName name="SIS063_F_Pastopasiuntin1Paslaugaproduk9">'[1]Forma 10'!$AB$150</definedName>
    <definedName name="SIS063_F_Patalpuneadmin1Geriamojovande1">'[1]Forma 10'!$X$105</definedName>
    <definedName name="SIS063_F_Patalpuneadmin1Kogeneracinese1">'[1]Forma 10'!$F$105</definedName>
    <definedName name="SIS063_F_Patalpuneadmin1Kogeneracinese2">'[1]Forma 10'!$H$105</definedName>
    <definedName name="SIS063_F_Patalpuneadmin1Konkurencinesi1">'[1]Forma 10'!$AA$105</definedName>
    <definedName name="SIS063_F_Patalpuneadmin1Paslaugaproduk8">'[1]Forma 10'!$Y$105</definedName>
    <definedName name="SIS063_F_Patalpuneadmin1Paslaugaproduk9">'[1]Forma 10'!$AB$105</definedName>
    <definedName name="SIS063_F_Patalpuprieziu1Geriamojovande1">'[1]Forma 10'!$X$155</definedName>
    <definedName name="SIS063_F_Patalpuprieziu1Kogeneracinese1">'[1]Forma 10'!$F$155</definedName>
    <definedName name="SIS063_F_Patalpuprieziu1Kogeneracinese2">'[1]Forma 10'!$H$155</definedName>
    <definedName name="SIS063_F_Patalpuprieziu1Konkurencinesi1">'[1]Forma 10'!$AA$155</definedName>
    <definedName name="SIS063_F_Patalpuprieziu1Paslaugaproduk8">'[1]Forma 10'!$Y$155</definedName>
    <definedName name="SIS063_F_Patalpuprieziu1Paslaugaproduk9">'[1]Forma 10'!$AB$155</definedName>
    <definedName name="SIS063_F_Patentulicenci1Geriamojovande1">'[1]Forma 10'!$X$67</definedName>
    <definedName name="SIS063_F_Patentulicenci1Kogeneracinese1">'[1]Forma 10'!$F$67</definedName>
    <definedName name="SIS063_F_Patentulicenci1Kogeneracinese2">'[1]Forma 10'!$H$67</definedName>
    <definedName name="SIS063_F_Patentulicenci1Konkurencinesi1">'[1]Forma 10'!$AA$67</definedName>
    <definedName name="SIS063_F_Patentulicenci1Paslaugaproduk8">'[1]Forma 10'!$Y$67</definedName>
    <definedName name="SIS063_F_Patentulicenci1Paslaugaproduk9">'[1]Forma 10'!$AB$67</definedName>
    <definedName name="SIS063_F_Pelenutvarkymo1Geriamojovande1">'[1]Forma 10'!$X$57</definedName>
    <definedName name="SIS063_F_Pelenutvarkymo1Kogeneracinese1">'[1]Forma 10'!$F$57</definedName>
    <definedName name="SIS063_F_Pelenutvarkymo1Kogeneracinese2">'[1]Forma 10'!$H$57</definedName>
    <definedName name="SIS063_F_Pelenutvarkymo1Konkurencinesi1">'[1]Forma 10'!$AA$57</definedName>
    <definedName name="SIS063_F_Pelenutvarkymo1Paslaugaproduk8">'[1]Forma 10'!$Y$57</definedName>
    <definedName name="SIS063_F_Pelenutvarkymo1Paslaugaproduk9">'[1]Forma 10'!$AB$57</definedName>
    <definedName name="SIS063_F_Personalosanau1Balansavimasce2">'[1]Forma 10'!$AI$119</definedName>
    <definedName name="SIS063_F_Personalosanau1Balansavimasce3">'[1]Forma 10'!$BB$119</definedName>
    <definedName name="SIS063_F_Personalosanau1Balansavimasce4">'[1]Forma 10'!$BU$119</definedName>
    <definedName name="SIS063_F_Personalosanau1Balansavimasce5">'[1]Forma 10'!$CN$119</definedName>
    <definedName name="SIS063_F_Personalosanau1Balansavimasce6">'[1]Forma 10'!$DG$119</definedName>
    <definedName name="SIS063_F_Personalosanau1Balansavimasce7">'[1]Forma 10'!$DZ$119</definedName>
    <definedName name="SIS063_F_Personalosanau1Balansavimasce8">'[1]Forma 10'!$ES$119</definedName>
    <definedName name="SIS063_F_Personalosanau1Elektrosenergi1">'[1]Forma 10'!$W$119</definedName>
    <definedName name="SIS063_F_Personalosanau1Elektrosenergi2">'[1]Forma 10'!$Z$119</definedName>
    <definedName name="SIS063_F_Personalosanau1Geriamojovande1">'[1]Forma 10'!$X$119</definedName>
    <definedName name="SIS063_F_Personalosanau1Karstovandensa2">'[1]Forma 10'!$AN$119</definedName>
    <definedName name="SIS063_F_Personalosanau1Karstovandensa3">'[1]Forma 10'!$BG$119</definedName>
    <definedName name="SIS063_F_Personalosanau1Karstovandensa4">'[1]Forma 10'!$BZ$119</definedName>
    <definedName name="SIS063_F_Personalosanau1Karstovandensa5">'[1]Forma 10'!$CS$119</definedName>
    <definedName name="SIS063_F_Personalosanau1Karstovandensa6">'[1]Forma 10'!$DL$119</definedName>
    <definedName name="SIS063_F_Personalosanau1Karstovandensa7">'[1]Forma 10'!$EE$119</definedName>
    <definedName name="SIS063_F_Personalosanau1Karstovandensa8">'[1]Forma 10'!$EX$119</definedName>
    <definedName name="SIS063_F_Personalosanau1Karstovandenst11">'[1]Forma 10'!$AL$119</definedName>
    <definedName name="SIS063_F_Personalosanau1Karstovandenst12">'[1]Forma 10'!$AM$119</definedName>
    <definedName name="SIS063_F_Personalosanau1Karstovandenst13">'[1]Forma 10'!$BE$119</definedName>
    <definedName name="SIS063_F_Personalosanau1Karstovandenst14">'[1]Forma 10'!$BF$119</definedName>
    <definedName name="SIS063_F_Personalosanau1Karstovandenst15">'[1]Forma 10'!$BX$119</definedName>
    <definedName name="SIS063_F_Personalosanau1Karstovandenst16">'[1]Forma 10'!$BY$119</definedName>
    <definedName name="SIS063_F_Personalosanau1Karstovandenst17">'[1]Forma 10'!$CQ$119</definedName>
    <definedName name="SIS063_F_Personalosanau1Karstovandenst18">'[1]Forma 10'!$CR$119</definedName>
    <definedName name="SIS063_F_Personalosanau1Karstovandenst19">'[1]Forma 10'!$DJ$119</definedName>
    <definedName name="SIS063_F_Personalosanau1Karstovandenst20">'[1]Forma 10'!$DK$119</definedName>
    <definedName name="SIS063_F_Personalosanau1Karstovandenst21">'[1]Forma 10'!$EC$119</definedName>
    <definedName name="SIS063_F_Personalosanau1Karstovandenst22">'[1]Forma 10'!$ED$119</definedName>
    <definedName name="SIS063_F_Personalosanau1Karstovandenst23">'[1]Forma 10'!$EV$119</definedName>
    <definedName name="SIS063_F_Personalosanau1Karstovandenst24">'[1]Forma 10'!$EW$119</definedName>
    <definedName name="SIS063_F_Personalosanau1Katiliniuirele10">'[1]Forma 10'!$CJ$119</definedName>
    <definedName name="SIS063_F_Personalosanau1Katiliniuirele11">'[1]Forma 10'!$DA$119</definedName>
    <definedName name="SIS063_F_Personalosanau1Katiliniuirele12">'[1]Forma 10'!$DC$119</definedName>
    <definedName name="SIS063_F_Personalosanau1Katiliniuirele13">'[1]Forma 10'!$DT$119</definedName>
    <definedName name="SIS063_F_Personalosanau1Katiliniuirele14">'[1]Forma 10'!$DV$119</definedName>
    <definedName name="SIS063_F_Personalosanau1Katiliniuirele15">'[1]Forma 10'!$EM$119</definedName>
    <definedName name="SIS063_F_Personalosanau1Katiliniuirele16">'[1]Forma 10'!$EO$119</definedName>
    <definedName name="SIS063_F_Personalosanau1Katiliniuirele3">'[1]Forma 10'!$AC$119</definedName>
    <definedName name="SIS063_F_Personalosanau1Katiliniuirele4">'[1]Forma 10'!$AE$119</definedName>
    <definedName name="SIS063_F_Personalosanau1Katiliniuirele5">'[1]Forma 10'!$AV$119</definedName>
    <definedName name="SIS063_F_Personalosanau1Katiliniuirele6">'[1]Forma 10'!$AX$119</definedName>
    <definedName name="SIS063_F_Personalosanau1Katiliniuirele7">'[1]Forma 10'!$BO$119</definedName>
    <definedName name="SIS063_F_Personalosanau1Katiliniuirele8">'[1]Forma 10'!$BQ$119</definedName>
    <definedName name="SIS063_F_Personalosanau1Katiliniuirele9">'[1]Forma 10'!$CH$119</definedName>
    <definedName name="SIS063_F_Personalosanau1Kogeneracinese1">'[1]Forma 10'!$F$119</definedName>
    <definedName name="SIS063_F_Personalosanau1Kogeneracinese2">'[1]Forma 10'!$H$119</definedName>
    <definedName name="SIS063_F_Personalosanau1Konkurencinesi1">'[1]Forma 10'!$AA$119</definedName>
    <definedName name="SIS063_F_Personalosanau1Nereguliuojamo11">'[1]Forma 10'!$CG$119</definedName>
    <definedName name="SIS063_F_Personalosanau1Nereguliuojamo13">'[1]Forma 10'!$BN$119</definedName>
    <definedName name="SIS063_F_Personalosanau1Nereguliuojamo15">'[1]Forma 10'!$AU$119</definedName>
    <definedName name="SIS063_F_Personalosanau1Nereguliuojamo3">'[1]Forma 10'!$FE$119</definedName>
    <definedName name="SIS063_F_Personalosanau1Nereguliuojamo5">'[1]Forma 10'!$EL$119</definedName>
    <definedName name="SIS063_F_Personalosanau1Nereguliuojamo7">'[1]Forma 10'!$DS$119</definedName>
    <definedName name="SIS063_F_Personalosanau1Nereguliuojamo9">'[1]Forma 10'!$CZ$119</definedName>
    <definedName name="SIS063_F_Personalosanau1Paslaugaproduk10">'[1]Forma 10'!$AG$119</definedName>
    <definedName name="SIS063_F_Personalosanau1Paslaugaproduk11">'[1]Forma 10'!$AJ$119</definedName>
    <definedName name="SIS063_F_Personalosanau1Paslaugaproduk12">'[1]Forma 10'!$AK$119</definedName>
    <definedName name="SIS063_F_Personalosanau1Paslaugaproduk13">'[1]Forma 10'!$AO$119</definedName>
    <definedName name="SIS063_F_Personalosanau1Paslaugaproduk14">'[1]Forma 10'!$AP$119</definedName>
    <definedName name="SIS063_F_Personalosanau1Paslaugaproduk15">'[1]Forma 10'!$AS$119</definedName>
    <definedName name="SIS063_F_Personalosanau1Paslaugaproduk16">'[1]Forma 10'!$AT$119</definedName>
    <definedName name="SIS063_F_Personalosanau1Paslaugaproduk17">'[1]Forma 10'!$AZ$119</definedName>
    <definedName name="SIS063_F_Personalosanau1Paslaugaproduk18">'[1]Forma 10'!$BC$119</definedName>
    <definedName name="SIS063_F_Personalosanau1Paslaugaproduk19">'[1]Forma 10'!$BD$119</definedName>
    <definedName name="SIS063_F_Personalosanau1Paslaugaproduk20">'[1]Forma 10'!$BH$119</definedName>
    <definedName name="SIS063_F_Personalosanau1Paslaugaproduk21">'[1]Forma 10'!$BI$119</definedName>
    <definedName name="SIS063_F_Personalosanau1Paslaugaproduk22">'[1]Forma 10'!$BL$119</definedName>
    <definedName name="SIS063_F_Personalosanau1Paslaugaproduk23">'[1]Forma 10'!$BM$119</definedName>
    <definedName name="SIS063_F_Personalosanau1Paslaugaproduk24">'[1]Forma 10'!$BS$119</definedName>
    <definedName name="SIS063_F_Personalosanau1Paslaugaproduk25">'[1]Forma 10'!$BV$119</definedName>
    <definedName name="SIS063_F_Personalosanau1Paslaugaproduk26">'[1]Forma 10'!$BW$119</definedName>
    <definedName name="SIS063_F_Personalosanau1Paslaugaproduk27">'[1]Forma 10'!$CA$119</definedName>
    <definedName name="SIS063_F_Personalosanau1Paslaugaproduk28">'[1]Forma 10'!$CB$119</definedName>
    <definedName name="SIS063_F_Personalosanau1Paslaugaproduk29">'[1]Forma 10'!$CE$119</definedName>
    <definedName name="SIS063_F_Personalosanau1Paslaugaproduk30">'[1]Forma 10'!$CF$119</definedName>
    <definedName name="SIS063_F_Personalosanau1Paslaugaproduk31">'[1]Forma 10'!$CL$119</definedName>
    <definedName name="SIS063_F_Personalosanau1Paslaugaproduk32">'[1]Forma 10'!$CO$119</definedName>
    <definedName name="SIS063_F_Personalosanau1Paslaugaproduk33">'[1]Forma 10'!$CP$119</definedName>
    <definedName name="SIS063_F_Personalosanau1Paslaugaproduk34">'[1]Forma 10'!$CT$119</definedName>
    <definedName name="SIS063_F_Personalosanau1Paslaugaproduk35">'[1]Forma 10'!$CU$119</definedName>
    <definedName name="SIS063_F_Personalosanau1Paslaugaproduk36">'[1]Forma 10'!$CX$119</definedName>
    <definedName name="SIS063_F_Personalosanau1Paslaugaproduk37">'[1]Forma 10'!$CY$119</definedName>
    <definedName name="SIS063_F_Personalosanau1Paslaugaproduk38">'[1]Forma 10'!$DE$119</definedName>
    <definedName name="SIS063_F_Personalosanau1Paslaugaproduk39">'[1]Forma 10'!$DH$119</definedName>
    <definedName name="SIS063_F_Personalosanau1Paslaugaproduk40">'[1]Forma 10'!$DI$119</definedName>
    <definedName name="SIS063_F_Personalosanau1Paslaugaproduk41">'[1]Forma 10'!$DM$119</definedName>
    <definedName name="SIS063_F_Personalosanau1Paslaugaproduk42">'[1]Forma 10'!$DN$119</definedName>
    <definedName name="SIS063_F_Personalosanau1Paslaugaproduk43">'[1]Forma 10'!$DQ$119</definedName>
    <definedName name="SIS063_F_Personalosanau1Paslaugaproduk44">'[1]Forma 10'!$DR$119</definedName>
    <definedName name="SIS063_F_Personalosanau1Paslaugaproduk45">'[1]Forma 10'!$DX$119</definedName>
    <definedName name="SIS063_F_Personalosanau1Paslaugaproduk46">'[1]Forma 10'!$EA$119</definedName>
    <definedName name="SIS063_F_Personalosanau1Paslaugaproduk47">'[1]Forma 10'!$EB$119</definedName>
    <definedName name="SIS063_F_Personalosanau1Paslaugaproduk48">'[1]Forma 10'!$EF$119</definedName>
    <definedName name="SIS063_F_Personalosanau1Paslaugaproduk49">'[1]Forma 10'!$EG$119</definedName>
    <definedName name="SIS063_F_Personalosanau1Paslaugaproduk50">'[1]Forma 10'!$EJ$119</definedName>
    <definedName name="SIS063_F_Personalosanau1Paslaugaproduk51">'[1]Forma 10'!$EK$119</definedName>
    <definedName name="SIS063_F_Personalosanau1Paslaugaproduk52">'[1]Forma 10'!$EQ$119</definedName>
    <definedName name="SIS063_F_Personalosanau1Paslaugaproduk53">'[1]Forma 10'!$ET$119</definedName>
    <definedName name="SIS063_F_Personalosanau1Paslaugaproduk54">'[1]Forma 10'!$EU$119</definedName>
    <definedName name="SIS063_F_Personalosanau1Paslaugaproduk55">'[1]Forma 10'!$EY$119</definedName>
    <definedName name="SIS063_F_Personalosanau1Paslaugaproduk56">'[1]Forma 10'!$EZ$119</definedName>
    <definedName name="SIS063_F_Personalosanau1Paslaugaproduk57">'[1]Forma 10'!$FC$119</definedName>
    <definedName name="SIS063_F_Personalosanau1Paslaugaproduk58">'[1]Forma 10'!$FD$119</definedName>
    <definedName name="SIS063_F_Personalosanau1Paslaugaproduk8">'[1]Forma 10'!$Y$119</definedName>
    <definedName name="SIS063_F_Personalosanau1Paslaugaproduk9">'[1]Forma 10'!$AB$119</definedName>
    <definedName name="SIS063_F_Personalosanau1Pastatusildymo11">'[1]Forma 10'!$AQ$119</definedName>
    <definedName name="SIS063_F_Personalosanau1Pastatusildymo12">'[1]Forma 10'!$AR$119</definedName>
    <definedName name="SIS063_F_Personalosanau1Pastatusildymo13">'[1]Forma 10'!$BJ$119</definedName>
    <definedName name="SIS063_F_Personalosanau1Pastatusildymo14">'[1]Forma 10'!$BK$119</definedName>
    <definedName name="SIS063_F_Personalosanau1Pastatusildymo15">'[1]Forma 10'!$CC$119</definedName>
    <definedName name="SIS063_F_Personalosanau1Pastatusildymo16">'[1]Forma 10'!$CD$119</definedName>
    <definedName name="SIS063_F_Personalosanau1Pastatusildymo17">'[1]Forma 10'!$CV$119</definedName>
    <definedName name="SIS063_F_Personalosanau1Pastatusildymo18">'[1]Forma 10'!$CW$119</definedName>
    <definedName name="SIS063_F_Personalosanau1Pastatusildymo19">'[1]Forma 10'!$DO$119</definedName>
    <definedName name="SIS063_F_Personalosanau1Pastatusildymo20">'[1]Forma 10'!$DP$119</definedName>
    <definedName name="SIS063_F_Personalosanau1Pastatusildymo21">'[1]Forma 10'!$EH$119</definedName>
    <definedName name="SIS063_F_Personalosanau1Pastatusildymo22">'[1]Forma 10'!$EI$119</definedName>
    <definedName name="SIS063_F_Personalosanau1Pastatusildymo23">'[1]Forma 10'!$FA$119</definedName>
    <definedName name="SIS063_F_Personalosanau1Pastatusildymo24">'[1]Forma 10'!$FB$119</definedName>
    <definedName name="SIS063_F_Personalosanau1Silumosperdavi10">'[1]Forma 10'!$AH$119</definedName>
    <definedName name="SIS063_F_Personalosanau1Silumosperdavi11">'[1]Forma 10'!$BA$119</definedName>
    <definedName name="SIS063_F_Personalosanau1Silumosperdavi12">'[1]Forma 10'!$BT$119</definedName>
    <definedName name="SIS063_F_Personalosanau1Silumosperdavi13">'[1]Forma 10'!$CM$119</definedName>
    <definedName name="SIS063_F_Personalosanau1Silumosperdavi14">'[1]Forma 10'!$DF$119</definedName>
    <definedName name="SIS063_F_Personalosanau1Silumosperdavi15">'[1]Forma 10'!$DY$119</definedName>
    <definedName name="SIS063_F_Personalosanau1Silumosperdavi16">'[1]Forma 10'!$ER$119</definedName>
    <definedName name="SIS063_F_Pletrosdarbunu1Geriamojovande1">'[1]Forma 10'!$X$65</definedName>
    <definedName name="SIS063_F_Pletrosdarbunu1Kogeneracinese1">'[1]Forma 10'!$F$65</definedName>
    <definedName name="SIS063_F_Pletrosdarbunu1Kogeneracinese2">'[1]Forma 10'!$H$65</definedName>
    <definedName name="SIS063_F_Pletrosdarbunu1Konkurencinesi1">'[1]Forma 10'!$AA$65</definedName>
    <definedName name="SIS063_F_Pletrosdarbunu1Paslaugaproduk8">'[1]Forma 10'!$Y$65</definedName>
    <definedName name="SIS063_F_Pletrosdarbunu1Paslaugaproduk9">'[1]Forma 10'!$AB$65</definedName>
    <definedName name="SIS063_F_Prekeszenkloiv1Geriamojovande1">'[1]Forma 10'!$X$162</definedName>
    <definedName name="SIS063_F_Prekeszenkloiv1Kogeneracinese1">'[1]Forma 10'!$F$162</definedName>
    <definedName name="SIS063_F_Prekeszenkloiv1Kogeneracinese2">'[1]Forma 10'!$H$162</definedName>
    <definedName name="SIS063_F_Prekeszenkloiv1Konkurencinesi1">'[1]Forma 10'!$AA$162</definedName>
    <definedName name="SIS063_F_Prekeszenkloiv1Paslaugaproduk8">'[1]Forma 10'!$Y$162</definedName>
    <definedName name="SIS063_F_Prekeszenkloiv1Paslaugaproduk9">'[1]Forma 10'!$AB$162</definedName>
    <definedName name="SIS063_F_Prestizonuside1Geriamojovande1">'[1]Forma 10'!$X$66</definedName>
    <definedName name="SIS063_F_Prestizonuside1Kogeneracinese1">'[1]Forma 10'!$F$66</definedName>
    <definedName name="SIS063_F_Prestizonuside1Kogeneracinese2">'[1]Forma 10'!$H$66</definedName>
    <definedName name="SIS063_F_Prestizonuside1Konkurencinesi1">'[1]Forma 10'!$AA$66</definedName>
    <definedName name="SIS063_F_Prestizonuside1Paslaugaproduk8">'[1]Forma 10'!$Y$66</definedName>
    <definedName name="SIS063_F_Prestizonuside1Paslaugaproduk9">'[1]Forma 10'!$AB$66</definedName>
    <definedName name="SIS063_F_Priskaitytosba1Geriamojovande1">'[1]Forma 10'!$X$185</definedName>
    <definedName name="SIS063_F_Priskaitytosba1Kogeneracinese1">'[1]Forma 10'!$F$185</definedName>
    <definedName name="SIS063_F_Priskaitytosba1Kogeneracinese2">'[1]Forma 10'!$H$185</definedName>
    <definedName name="SIS063_F_Priskaitytosba1Konkurencinesi1">'[1]Forma 10'!$AA$185</definedName>
    <definedName name="SIS063_F_Priskaitytosba1Paslaugaproduk8">'[1]Forma 10'!$Y$185</definedName>
    <definedName name="SIS063_F_Priskaitytosba1Paslaugaproduk9">'[1]Forma 10'!$AB$185</definedName>
    <definedName name="SIS063_F_Privalomovarto1Geriamojovande1">'[1]Forma 10'!$X$161</definedName>
    <definedName name="SIS063_F_Privalomovarto1Kogeneracinese1">'[1]Forma 10'!$F$161</definedName>
    <definedName name="SIS063_F_Privalomovarto1Kogeneracinese2">'[1]Forma 10'!$H$161</definedName>
    <definedName name="SIS063_F_Privalomovarto1Konkurencinesi1">'[1]Forma 10'!$AA$161</definedName>
    <definedName name="SIS063_F_Privalomovarto1Paslaugaproduk8">'[1]Forma 10'!$Y$161</definedName>
    <definedName name="SIS063_F_Privalomovarto1Paslaugaproduk9">'[1]Forma 10'!$AB$161</definedName>
    <definedName name="SIS063_F_Profesineliter1Geriamojovande1">'[1]Forma 10'!$X$153</definedName>
    <definedName name="SIS063_F_Profesineliter1Kogeneracinese1">'[1]Forma 10'!$F$153</definedName>
    <definedName name="SIS063_F_Profesineliter1Kogeneracinese2">'[1]Forma 10'!$H$153</definedName>
    <definedName name="SIS063_F_Profesineliter1Konkurencinesi1">'[1]Forma 10'!$AA$153</definedName>
    <definedName name="SIS063_F_Profesineliter1Paslaugaproduk8">'[1]Forma 10'!$Y$153</definedName>
    <definedName name="SIS063_F_Profesineliter1Paslaugaproduk9">'[1]Forma 10'!$AB$153</definedName>
    <definedName name="SIS063_F_Programinesira1Geriamojovande1">'[1]Forma 10'!$X$68</definedName>
    <definedName name="SIS063_F_Programinesira1Kogeneracinese1">'[1]Forma 10'!$F$68</definedName>
    <definedName name="SIS063_F_Programinesira1Kogeneracinese2">'[1]Forma 10'!$H$68</definedName>
    <definedName name="SIS063_F_Programinesira1Konkurencinesi1">'[1]Forma 10'!$AA$68</definedName>
    <definedName name="SIS063_F_Programinesira1Paslaugaproduk8">'[1]Forma 10'!$Y$68</definedName>
    <definedName name="SIS063_F_Programinesira1Paslaugaproduk9">'[1]Forma 10'!$AB$68</definedName>
    <definedName name="SIS063_F_Reklamospaslau1Geriamojovande1">'[1]Forma 10'!$X$160</definedName>
    <definedName name="SIS063_F_Reklamospaslau1Kogeneracinese1">'[1]Forma 10'!$F$160</definedName>
    <definedName name="SIS063_F_Reklamospaslau1Kogeneracinese2">'[1]Forma 10'!$H$160</definedName>
    <definedName name="SIS063_F_Reklamospaslau1Konkurencinesi1">'[1]Forma 10'!$AA$160</definedName>
    <definedName name="SIS063_F_Reklamospaslau1Paslaugaproduk8">'[1]Forma 10'!$Y$160</definedName>
    <definedName name="SIS063_F_Reklamospaslau1Paslaugaproduk9">'[1]Forma 10'!$AB$160</definedName>
    <definedName name="SIS063_F_Reprezentacijo1Geriamojovande1">'[1]Forma 10'!$X$166</definedName>
    <definedName name="SIS063_F_Reprezentacijo1Kogeneracinese1">'[1]Forma 10'!$F$166</definedName>
    <definedName name="SIS063_F_Reprezentacijo1Kogeneracinese2">'[1]Forma 10'!$H$166</definedName>
    <definedName name="SIS063_F_Reprezentacijo1Konkurencinesi1">'[1]Forma 10'!$AA$166</definedName>
    <definedName name="SIS063_F_Reprezentacijo1Paslaugaproduk8">'[1]Forma 10'!$Y$166</definedName>
    <definedName name="SIS063_F_Reprezentacijo1Paslaugaproduk9">'[1]Forma 10'!$AB$166</definedName>
    <definedName name="SIS063_F_Rezervinesgali1Geriamojovande1">'[1]Forma 10'!$X$187</definedName>
    <definedName name="SIS063_F_Rezervinesgali1Kogeneracinese1">'[1]Forma 10'!$F$187</definedName>
    <definedName name="SIS063_F_Rezervinesgali1Kogeneracinese2">'[1]Forma 10'!$H$187</definedName>
    <definedName name="SIS063_F_Rezervinesgali1Konkurencinesi1">'[1]Forma 10'!$AA$187</definedName>
    <definedName name="SIS063_F_Rezervinesgali1Paslaugaproduk8">'[1]Forma 10'!$Y$187</definedName>
    <definedName name="SIS063_F_Rezervinesgali1Paslaugaproduk9">'[1]Forma 10'!$AB$187</definedName>
    <definedName name="SIS063_F_Rezerviniokuro1Geriamojovande1">'[1]Forma 10'!$X$106</definedName>
    <definedName name="SIS063_F_Rezerviniokuro1Kogeneracinese1">'[1]Forma 10'!$F$106</definedName>
    <definedName name="SIS063_F_Rezerviniokuro1Kogeneracinese2">'[1]Forma 10'!$H$106</definedName>
    <definedName name="SIS063_F_Rezerviniokuro1Konkurencinesi1">'[1]Forma 10'!$AA$106</definedName>
    <definedName name="SIS063_F_Rezerviniokuro1Paslaugaproduk8">'[1]Forma 10'!$Y$106</definedName>
    <definedName name="SIS063_F_Rezerviniokuro1Paslaugaproduk9">'[1]Forma 10'!$AB$106</definedName>
    <definedName name="SIS063_F_Rinkodarosirpa1Balansavimasce2">'[1]Forma 10'!$AI$159</definedName>
    <definedName name="SIS063_F_Rinkodarosirpa1Balansavimasce3">'[1]Forma 10'!$BB$159</definedName>
    <definedName name="SIS063_F_Rinkodarosirpa1Balansavimasce4">'[1]Forma 10'!$BU$159</definedName>
    <definedName name="SIS063_F_Rinkodarosirpa1Balansavimasce5">'[1]Forma 10'!$CN$159</definedName>
    <definedName name="SIS063_F_Rinkodarosirpa1Balansavimasce6">'[1]Forma 10'!$DG$159</definedName>
    <definedName name="SIS063_F_Rinkodarosirpa1Balansavimasce7">'[1]Forma 10'!$DZ$159</definedName>
    <definedName name="SIS063_F_Rinkodarosirpa1Balansavimasce8">'[1]Forma 10'!$ES$159</definedName>
    <definedName name="SIS063_F_Rinkodarosirpa1Elektrosenergi1">'[1]Forma 10'!$W$159</definedName>
    <definedName name="SIS063_F_Rinkodarosirpa1Elektrosenergi2">'[1]Forma 10'!$Z$159</definedName>
    <definedName name="SIS063_F_Rinkodarosirpa1Geriamojovande1">'[1]Forma 10'!$X$159</definedName>
    <definedName name="SIS063_F_Rinkodarosirpa1Karstovandensa2">'[1]Forma 10'!$AN$159</definedName>
    <definedName name="SIS063_F_Rinkodarosirpa1Karstovandensa3">'[1]Forma 10'!$BG$159</definedName>
    <definedName name="SIS063_F_Rinkodarosirpa1Karstovandensa4">'[1]Forma 10'!$BZ$159</definedName>
    <definedName name="SIS063_F_Rinkodarosirpa1Karstovandensa5">'[1]Forma 10'!$CS$159</definedName>
    <definedName name="SIS063_F_Rinkodarosirpa1Karstovandensa6">'[1]Forma 10'!$DL$159</definedName>
    <definedName name="SIS063_F_Rinkodarosirpa1Karstovandensa7">'[1]Forma 10'!$EE$159</definedName>
    <definedName name="SIS063_F_Rinkodarosirpa1Karstovandensa8">'[1]Forma 10'!$EX$159</definedName>
    <definedName name="SIS063_F_Rinkodarosirpa1Karstovandenst11">'[1]Forma 10'!$AL$159</definedName>
    <definedName name="SIS063_F_Rinkodarosirpa1Karstovandenst12">'[1]Forma 10'!$AM$159</definedName>
    <definedName name="SIS063_F_Rinkodarosirpa1Karstovandenst13">'[1]Forma 10'!$BE$159</definedName>
    <definedName name="SIS063_F_Rinkodarosirpa1Karstovandenst14">'[1]Forma 10'!$BF$159</definedName>
    <definedName name="SIS063_F_Rinkodarosirpa1Karstovandenst15">'[1]Forma 10'!$BX$159</definedName>
    <definedName name="SIS063_F_Rinkodarosirpa1Karstovandenst16">'[1]Forma 10'!$BY$159</definedName>
    <definedName name="SIS063_F_Rinkodarosirpa1Karstovandenst17">'[1]Forma 10'!$CQ$159</definedName>
    <definedName name="SIS063_F_Rinkodarosirpa1Karstovandenst18">'[1]Forma 10'!$CR$159</definedName>
    <definedName name="SIS063_F_Rinkodarosirpa1Karstovandenst19">'[1]Forma 10'!$DJ$159</definedName>
    <definedName name="SIS063_F_Rinkodarosirpa1Karstovandenst20">'[1]Forma 10'!$DK$159</definedName>
    <definedName name="SIS063_F_Rinkodarosirpa1Karstovandenst21">'[1]Forma 10'!$EC$159</definedName>
    <definedName name="SIS063_F_Rinkodarosirpa1Karstovandenst22">'[1]Forma 10'!$ED$159</definedName>
    <definedName name="SIS063_F_Rinkodarosirpa1Karstovandenst23">'[1]Forma 10'!$EV$159</definedName>
    <definedName name="SIS063_F_Rinkodarosirpa1Karstovandenst24">'[1]Forma 10'!$EW$159</definedName>
    <definedName name="SIS063_F_Rinkodarosirpa1Katiliniuirele10">'[1]Forma 10'!$CJ$159</definedName>
    <definedName name="SIS063_F_Rinkodarosirpa1Katiliniuirele11">'[1]Forma 10'!$DA$159</definedName>
    <definedName name="SIS063_F_Rinkodarosirpa1Katiliniuirele12">'[1]Forma 10'!$DC$159</definedName>
    <definedName name="SIS063_F_Rinkodarosirpa1Katiliniuirele13">'[1]Forma 10'!$DT$159</definedName>
    <definedName name="SIS063_F_Rinkodarosirpa1Katiliniuirele14">'[1]Forma 10'!$DV$159</definedName>
    <definedName name="SIS063_F_Rinkodarosirpa1Katiliniuirele15">'[1]Forma 10'!$EM$159</definedName>
    <definedName name="SIS063_F_Rinkodarosirpa1Katiliniuirele16">'[1]Forma 10'!$EO$159</definedName>
    <definedName name="SIS063_F_Rinkodarosirpa1Katiliniuirele3">'[1]Forma 10'!$AC$159</definedName>
    <definedName name="SIS063_F_Rinkodarosirpa1Katiliniuirele4">'[1]Forma 10'!$AE$159</definedName>
    <definedName name="SIS063_F_Rinkodarosirpa1Katiliniuirele5">'[1]Forma 10'!$AV$159</definedName>
    <definedName name="SIS063_F_Rinkodarosirpa1Katiliniuirele6">'[1]Forma 10'!$AX$159</definedName>
    <definedName name="SIS063_F_Rinkodarosirpa1Katiliniuirele7">'[1]Forma 10'!$BO$159</definedName>
    <definedName name="SIS063_F_Rinkodarosirpa1Katiliniuirele8">'[1]Forma 10'!$BQ$159</definedName>
    <definedName name="SIS063_F_Rinkodarosirpa1Katiliniuirele9">'[1]Forma 10'!$CH$159</definedName>
    <definedName name="SIS063_F_Rinkodarosirpa1Kogeneracinese1">'[1]Forma 10'!$F$159</definedName>
    <definedName name="SIS063_F_Rinkodarosirpa1Kogeneracinese2">'[1]Forma 10'!$H$159</definedName>
    <definedName name="SIS063_F_Rinkodarosirpa1Konkurencinesi1">'[1]Forma 10'!$AA$159</definedName>
    <definedName name="SIS063_F_Rinkodarosirpa1Nereguliuojamo11">'[1]Forma 10'!$CG$159</definedName>
    <definedName name="SIS063_F_Rinkodarosirpa1Nereguliuojamo13">'[1]Forma 10'!$BN$159</definedName>
    <definedName name="SIS063_F_Rinkodarosirpa1Nereguliuojamo15">'[1]Forma 10'!$AU$159</definedName>
    <definedName name="SIS063_F_Rinkodarosirpa1Nereguliuojamo3">'[1]Forma 10'!$FE$159</definedName>
    <definedName name="SIS063_F_Rinkodarosirpa1Nereguliuojamo5">'[1]Forma 10'!$EL$159</definedName>
    <definedName name="SIS063_F_Rinkodarosirpa1Nereguliuojamo7">'[1]Forma 10'!$DS$159</definedName>
    <definedName name="SIS063_F_Rinkodarosirpa1Nereguliuojamo9">'[1]Forma 10'!$CZ$159</definedName>
    <definedName name="SIS063_F_Rinkodarosirpa1Paslaugaproduk10">'[1]Forma 10'!$AG$159</definedName>
    <definedName name="SIS063_F_Rinkodarosirpa1Paslaugaproduk11">'[1]Forma 10'!$AJ$159</definedName>
    <definedName name="SIS063_F_Rinkodarosirpa1Paslaugaproduk12">'[1]Forma 10'!$AK$159</definedName>
    <definedName name="SIS063_F_Rinkodarosirpa1Paslaugaproduk13">'[1]Forma 10'!$AO$159</definedName>
    <definedName name="SIS063_F_Rinkodarosirpa1Paslaugaproduk14">'[1]Forma 10'!$AP$159</definedName>
    <definedName name="SIS063_F_Rinkodarosirpa1Paslaugaproduk15">'[1]Forma 10'!$AS$159</definedName>
    <definedName name="SIS063_F_Rinkodarosirpa1Paslaugaproduk16">'[1]Forma 10'!$AT$159</definedName>
    <definedName name="SIS063_F_Rinkodarosirpa1Paslaugaproduk17">'[1]Forma 10'!$AZ$159</definedName>
    <definedName name="SIS063_F_Rinkodarosirpa1Paslaugaproduk18">'[1]Forma 10'!$BC$159</definedName>
    <definedName name="SIS063_F_Rinkodarosirpa1Paslaugaproduk19">'[1]Forma 10'!$BD$159</definedName>
    <definedName name="SIS063_F_Rinkodarosirpa1Paslaugaproduk20">'[1]Forma 10'!$BH$159</definedName>
    <definedName name="SIS063_F_Rinkodarosirpa1Paslaugaproduk21">'[1]Forma 10'!$BI$159</definedName>
    <definedName name="SIS063_F_Rinkodarosirpa1Paslaugaproduk22">'[1]Forma 10'!$BL$159</definedName>
    <definedName name="SIS063_F_Rinkodarosirpa1Paslaugaproduk23">'[1]Forma 10'!$BM$159</definedName>
    <definedName name="SIS063_F_Rinkodarosirpa1Paslaugaproduk24">'[1]Forma 10'!$BS$159</definedName>
    <definedName name="SIS063_F_Rinkodarosirpa1Paslaugaproduk25">'[1]Forma 10'!$BV$159</definedName>
    <definedName name="SIS063_F_Rinkodarosirpa1Paslaugaproduk26">'[1]Forma 10'!$BW$159</definedName>
    <definedName name="SIS063_F_Rinkodarosirpa1Paslaugaproduk27">'[1]Forma 10'!$CA$159</definedName>
    <definedName name="SIS063_F_Rinkodarosirpa1Paslaugaproduk28">'[1]Forma 10'!$CB$159</definedName>
    <definedName name="SIS063_F_Rinkodarosirpa1Paslaugaproduk29">'[1]Forma 10'!$CE$159</definedName>
    <definedName name="SIS063_F_Rinkodarosirpa1Paslaugaproduk30">'[1]Forma 10'!$CF$159</definedName>
    <definedName name="SIS063_F_Rinkodarosirpa1Paslaugaproduk31">'[1]Forma 10'!$CL$159</definedName>
    <definedName name="SIS063_F_Rinkodarosirpa1Paslaugaproduk32">'[1]Forma 10'!$CO$159</definedName>
    <definedName name="SIS063_F_Rinkodarosirpa1Paslaugaproduk33">'[1]Forma 10'!$CP$159</definedName>
    <definedName name="SIS063_F_Rinkodarosirpa1Paslaugaproduk34">'[1]Forma 10'!$CT$159</definedName>
    <definedName name="SIS063_F_Rinkodarosirpa1Paslaugaproduk35">'[1]Forma 10'!$CU$159</definedName>
    <definedName name="SIS063_F_Rinkodarosirpa1Paslaugaproduk36">'[1]Forma 10'!$CX$159</definedName>
    <definedName name="SIS063_F_Rinkodarosirpa1Paslaugaproduk37">'[1]Forma 10'!$CY$159</definedName>
    <definedName name="SIS063_F_Rinkodarosirpa1Paslaugaproduk38">'[1]Forma 10'!$DE$159</definedName>
    <definedName name="SIS063_F_Rinkodarosirpa1Paslaugaproduk39">'[1]Forma 10'!$DH$159</definedName>
    <definedName name="SIS063_F_Rinkodarosirpa1Paslaugaproduk40">'[1]Forma 10'!$DI$159</definedName>
    <definedName name="SIS063_F_Rinkodarosirpa1Paslaugaproduk41">'[1]Forma 10'!$DM$159</definedName>
    <definedName name="SIS063_F_Rinkodarosirpa1Paslaugaproduk42">'[1]Forma 10'!$DN$159</definedName>
    <definedName name="SIS063_F_Rinkodarosirpa1Paslaugaproduk43">'[1]Forma 10'!$DQ$159</definedName>
    <definedName name="SIS063_F_Rinkodarosirpa1Paslaugaproduk44">'[1]Forma 10'!$DR$159</definedName>
    <definedName name="SIS063_F_Rinkodarosirpa1Paslaugaproduk45">'[1]Forma 10'!$DX$159</definedName>
    <definedName name="SIS063_F_Rinkodarosirpa1Paslaugaproduk46">'[1]Forma 10'!$EA$159</definedName>
    <definedName name="SIS063_F_Rinkodarosirpa1Paslaugaproduk47">'[1]Forma 10'!$EB$159</definedName>
    <definedName name="SIS063_F_Rinkodarosirpa1Paslaugaproduk48">'[1]Forma 10'!$EF$159</definedName>
    <definedName name="SIS063_F_Rinkodarosirpa1Paslaugaproduk49">'[1]Forma 10'!$EG$159</definedName>
    <definedName name="SIS063_F_Rinkodarosirpa1Paslaugaproduk50">'[1]Forma 10'!$EJ$159</definedName>
    <definedName name="SIS063_F_Rinkodarosirpa1Paslaugaproduk51">'[1]Forma 10'!$EK$159</definedName>
    <definedName name="SIS063_F_Rinkodarosirpa1Paslaugaproduk52">'[1]Forma 10'!$EQ$159</definedName>
    <definedName name="SIS063_F_Rinkodarosirpa1Paslaugaproduk53">'[1]Forma 10'!$ET$159</definedName>
    <definedName name="SIS063_F_Rinkodarosirpa1Paslaugaproduk54">'[1]Forma 10'!$EU$159</definedName>
    <definedName name="SIS063_F_Rinkodarosirpa1Paslaugaproduk55">'[1]Forma 10'!$EY$159</definedName>
    <definedName name="SIS063_F_Rinkodarosirpa1Paslaugaproduk56">'[1]Forma 10'!$EZ$159</definedName>
    <definedName name="SIS063_F_Rinkodarosirpa1Paslaugaproduk57">'[1]Forma 10'!$FC$159</definedName>
    <definedName name="SIS063_F_Rinkodarosirpa1Paslaugaproduk58">'[1]Forma 10'!$FD$159</definedName>
    <definedName name="SIS063_F_Rinkodarosirpa1Paslaugaproduk8">'[1]Forma 10'!$Y$159</definedName>
    <definedName name="SIS063_F_Rinkodarosirpa1Paslaugaproduk9">'[1]Forma 10'!$AB$159</definedName>
    <definedName name="SIS063_F_Rinkodarosirpa1Pastatusildymo11">'[1]Forma 10'!$AQ$159</definedName>
    <definedName name="SIS063_F_Rinkodarosirpa1Pastatusildymo12">'[1]Forma 10'!$AR$159</definedName>
    <definedName name="SIS063_F_Rinkodarosirpa1Pastatusildymo13">'[1]Forma 10'!$BJ$159</definedName>
    <definedName name="SIS063_F_Rinkodarosirpa1Pastatusildymo14">'[1]Forma 10'!$BK$159</definedName>
    <definedName name="SIS063_F_Rinkodarosirpa1Pastatusildymo15">'[1]Forma 10'!$CC$159</definedName>
    <definedName name="SIS063_F_Rinkodarosirpa1Pastatusildymo16">'[1]Forma 10'!$CD$159</definedName>
    <definedName name="SIS063_F_Rinkodarosirpa1Pastatusildymo17">'[1]Forma 10'!$CV$159</definedName>
    <definedName name="SIS063_F_Rinkodarosirpa1Pastatusildymo18">'[1]Forma 10'!$CW$159</definedName>
    <definedName name="SIS063_F_Rinkodarosirpa1Pastatusildymo19">'[1]Forma 10'!$DO$159</definedName>
    <definedName name="SIS063_F_Rinkodarosirpa1Pastatusildymo20">'[1]Forma 10'!$DP$159</definedName>
    <definedName name="SIS063_F_Rinkodarosirpa1Pastatusildymo21">'[1]Forma 10'!$EH$159</definedName>
    <definedName name="SIS063_F_Rinkodarosirpa1Pastatusildymo22">'[1]Forma 10'!$EI$159</definedName>
    <definedName name="SIS063_F_Rinkodarosirpa1Pastatusildymo23">'[1]Forma 10'!$FA$159</definedName>
    <definedName name="SIS063_F_Rinkodarosirpa1Pastatusildymo24">'[1]Forma 10'!$FB$159</definedName>
    <definedName name="SIS063_F_Rinkodarosirpa1Silumosperdavi10">'[1]Forma 10'!$AH$159</definedName>
    <definedName name="SIS063_F_Rinkodarosirpa1Silumosperdavi11">'[1]Forma 10'!$BA$159</definedName>
    <definedName name="SIS063_F_Rinkodarosirpa1Silumosperdavi12">'[1]Forma 10'!$BT$159</definedName>
    <definedName name="SIS063_F_Rinkodarosirpa1Silumosperdavi13">'[1]Forma 10'!$CM$159</definedName>
    <definedName name="SIS063_F_Rinkodarosirpa1Silumosperdavi14">'[1]Forma 10'!$DF$159</definedName>
    <definedName name="SIS063_F_Rinkodarosirpa1Silumosperdavi15">'[1]Forma 10'!$DY$159</definedName>
    <definedName name="SIS063_F_Rinkodarosirpa1Silumosperdavi16">'[1]Forma 10'!$ER$159</definedName>
    <definedName name="SIS063_F_Rinkostyrimusa1Geriamojovande1">'[1]Forma 10'!$X$163</definedName>
    <definedName name="SIS063_F_Rinkostyrimusa1Kogeneracinese1">'[1]Forma 10'!$F$163</definedName>
    <definedName name="SIS063_F_Rinkostyrimusa1Kogeneracinese2">'[1]Forma 10'!$H$163</definedName>
    <definedName name="SIS063_F_Rinkostyrimusa1Konkurencinesi1">'[1]Forma 10'!$AA$163</definedName>
    <definedName name="SIS063_F_Rinkostyrimusa1Paslaugaproduk8">'[1]Forma 10'!$Y$163</definedName>
    <definedName name="SIS063_F_Rinkostyrimusa1Paslaugaproduk9">'[1]Forma 10'!$AB$163</definedName>
    <definedName name="SIS063_F_Rysiupaslaugos1Geriamojovande1">'[1]Forma 10'!$X$149</definedName>
    <definedName name="SIS063_F_Rysiupaslaugos1Kogeneracinese1">'[1]Forma 10'!$F$149</definedName>
    <definedName name="SIS063_F_Rysiupaslaugos1Kogeneracinese2">'[1]Forma 10'!$H$149</definedName>
    <definedName name="SIS063_F_Rysiupaslaugos1Konkurencinesi1">'[1]Forma 10'!$AA$149</definedName>
    <definedName name="SIS063_F_Rysiupaslaugos1Paslaugaproduk8">'[1]Forma 10'!$Y$149</definedName>
    <definedName name="SIS063_F_Rysiupaslaugos1Paslaugaproduk9">'[1]Forma 10'!$AB$149</definedName>
    <definedName name="SIS063_F_Saskaituvartot1Geriamojovande1">'[1]Forma 10'!$X$164</definedName>
    <definedName name="SIS063_F_Saskaituvartot1Kogeneracinese1">'[1]Forma 10'!$F$164</definedName>
    <definedName name="SIS063_F_Saskaituvartot1Kogeneracinese2">'[1]Forma 10'!$H$164</definedName>
    <definedName name="SIS063_F_Saskaituvartot1Konkurencinesi1">'[1]Forma 10'!$AA$164</definedName>
    <definedName name="SIS063_F_Saskaituvartot1Paslaugaproduk8">'[1]Forma 10'!$Y$164</definedName>
    <definedName name="SIS063_F_Saskaituvartot1Paslaugaproduk9">'[1]Forma 10'!$AB$164</definedName>
    <definedName name="SIS063_F_Siaudiuisigiji1Geriamojovande1">'[1]Forma 10'!$X$39</definedName>
    <definedName name="SIS063_F_Siaudiuisigiji1Kogeneracinese1">'[1]Forma 10'!$F$39</definedName>
    <definedName name="SIS063_F_Siaudiuisigiji1Kogeneracinese2">'[1]Forma 10'!$H$39</definedName>
    <definedName name="SIS063_F_Siaudiuisigiji1Konkurencinesi1">'[1]Forma 10'!$AA$39</definedName>
    <definedName name="SIS063_F_Siaudiuisigiji1Paslaugaproduk8">'[1]Forma 10'!$Y$39</definedName>
    <definedName name="SIS063_F_Siaudiuisigiji1Paslaugaproduk9">'[1]Forma 10'!$AB$39</definedName>
    <definedName name="SIS063_F_Silumosisigiji1Kogeneracinese1">'[1]Forma 10'!$F$18</definedName>
    <definedName name="SIS063_F_Silumosisigiji1Kogeneracinese2">'[1]Forma 10'!$H$18</definedName>
    <definedName name="SIS063_F_Silumosisigiji2Geriamojovande1">'[1]Forma 10'!$X$19</definedName>
    <definedName name="SIS063_F_Silumosisigiji2Kogeneracinese1">'[1]Forma 10'!$F$19</definedName>
    <definedName name="SIS063_F_Silumosisigiji2Kogeneracinese2">'[1]Forma 10'!$H$19</definedName>
    <definedName name="SIS063_F_Silumosisigiji2Konkurencinesi1">'[1]Forma 10'!$AA$19</definedName>
    <definedName name="SIS063_F_Silumosisigiji2Paslaugaproduk8">'[1]Forma 10'!$Y$19</definedName>
    <definedName name="SIS063_F_Silumosisigiji2Paslaugaproduk9">'[1]Forma 10'!$AB$19</definedName>
    <definedName name="SIS063_F_Silumospunktue1Geriamojovande1">'[1]Forma 10'!$X$95</definedName>
    <definedName name="SIS063_F_Silumospunktue1Kogeneracinese1">'[1]Forma 10'!$F$95</definedName>
    <definedName name="SIS063_F_Silumospunktue1Kogeneracinese2">'[1]Forma 10'!$H$95</definedName>
    <definedName name="SIS063_F_Silumospunktue1Konkurencinesi1">'[1]Forma 10'!$AA$95</definedName>
    <definedName name="SIS063_F_Silumospunktue1Paslaugaproduk8">'[1]Forma 10'!$Y$95</definedName>
    <definedName name="SIS063_F_Silumospunktue1Paslaugaproduk9">'[1]Forma 10'!$AB$95</definedName>
    <definedName name="SIS063_F_Silumosukiotur1Balansavimasce2">'[1]Forma 10'!$AI$170</definedName>
    <definedName name="SIS063_F_Silumosukiotur1Balansavimasce3">'[1]Forma 10'!$BB$170</definedName>
    <definedName name="SIS063_F_Silumosukiotur1Balansavimasce4">'[1]Forma 10'!$BU$170</definedName>
    <definedName name="SIS063_F_Silumosukiotur1Balansavimasce5">'[1]Forma 10'!$CN$170</definedName>
    <definedName name="SIS063_F_Silumosukiotur1Balansavimasce6">'[1]Forma 10'!$DG$170</definedName>
    <definedName name="SIS063_F_Silumosukiotur1Balansavimasce7">'[1]Forma 10'!$DZ$170</definedName>
    <definedName name="SIS063_F_Silumosukiotur1Balansavimasce8">'[1]Forma 10'!$ES$170</definedName>
    <definedName name="SIS063_F_Silumosukiotur1Elektrosenergi1">'[1]Forma 10'!$W$170</definedName>
    <definedName name="SIS063_F_Silumosukiotur1Elektrosenergi2">'[1]Forma 10'!$Z$170</definedName>
    <definedName name="SIS063_F_Silumosukiotur1Geriamojovande1">'[1]Forma 10'!$X$170</definedName>
    <definedName name="SIS063_F_Silumosukiotur1Karstovandensa2">'[1]Forma 10'!$AN$170</definedName>
    <definedName name="SIS063_F_Silumosukiotur1Karstovandensa3">'[1]Forma 10'!$BG$170</definedName>
    <definedName name="SIS063_F_Silumosukiotur1Karstovandensa4">'[1]Forma 10'!$BZ$170</definedName>
    <definedName name="SIS063_F_Silumosukiotur1Karstovandensa5">'[1]Forma 10'!$CS$170</definedName>
    <definedName name="SIS063_F_Silumosukiotur1Karstovandensa6">'[1]Forma 10'!$DL$170</definedName>
    <definedName name="SIS063_F_Silumosukiotur1Karstovandensa7">'[1]Forma 10'!$EE$170</definedName>
    <definedName name="SIS063_F_Silumosukiotur1Karstovandensa8">'[1]Forma 10'!$EX$170</definedName>
    <definedName name="SIS063_F_Silumosukiotur1Karstovandenst11">'[1]Forma 10'!$AL$170</definedName>
    <definedName name="SIS063_F_Silumosukiotur1Karstovandenst12">'[1]Forma 10'!$AM$170</definedName>
    <definedName name="SIS063_F_Silumosukiotur1Karstovandenst13">'[1]Forma 10'!$BE$170</definedName>
    <definedName name="SIS063_F_Silumosukiotur1Karstovandenst14">'[1]Forma 10'!$BF$170</definedName>
    <definedName name="SIS063_F_Silumosukiotur1Karstovandenst15">'[1]Forma 10'!$BX$170</definedName>
    <definedName name="SIS063_F_Silumosukiotur1Karstovandenst16">'[1]Forma 10'!$BY$170</definedName>
    <definedName name="SIS063_F_Silumosukiotur1Karstovandenst17">'[1]Forma 10'!$CQ$170</definedName>
    <definedName name="SIS063_F_Silumosukiotur1Karstovandenst18">'[1]Forma 10'!$CR$170</definedName>
    <definedName name="SIS063_F_Silumosukiotur1Karstovandenst19">'[1]Forma 10'!$DJ$170</definedName>
    <definedName name="SIS063_F_Silumosukiotur1Karstovandenst20">'[1]Forma 10'!$DK$170</definedName>
    <definedName name="SIS063_F_Silumosukiotur1Karstovandenst21">'[1]Forma 10'!$EC$170</definedName>
    <definedName name="SIS063_F_Silumosukiotur1Karstovandenst22">'[1]Forma 10'!$ED$170</definedName>
    <definedName name="SIS063_F_Silumosukiotur1Karstovandenst23">'[1]Forma 10'!$EV$170</definedName>
    <definedName name="SIS063_F_Silumosukiotur1Karstovandenst24">'[1]Forma 10'!$EW$170</definedName>
    <definedName name="SIS063_F_Silumosukiotur1Katiliniuirele10">'[1]Forma 10'!$CJ$170</definedName>
    <definedName name="SIS063_F_Silumosukiotur1Katiliniuirele11">'[1]Forma 10'!$DA$170</definedName>
    <definedName name="SIS063_F_Silumosukiotur1Katiliniuirele12">'[1]Forma 10'!$DC$170</definedName>
    <definedName name="SIS063_F_Silumosukiotur1Katiliniuirele13">'[1]Forma 10'!$DT$170</definedName>
    <definedName name="SIS063_F_Silumosukiotur1Katiliniuirele14">'[1]Forma 10'!$DV$170</definedName>
    <definedName name="SIS063_F_Silumosukiotur1Katiliniuirele15">'[1]Forma 10'!$EM$170</definedName>
    <definedName name="SIS063_F_Silumosukiotur1Katiliniuirele16">'[1]Forma 10'!$EO$170</definedName>
    <definedName name="SIS063_F_Silumosukiotur1Katiliniuirele3">'[1]Forma 10'!$AC$170</definedName>
    <definedName name="SIS063_F_Silumosukiotur1Katiliniuirele4">'[1]Forma 10'!$AE$170</definedName>
    <definedName name="SIS063_F_Silumosukiotur1Katiliniuirele5">'[1]Forma 10'!$AV$170</definedName>
    <definedName name="SIS063_F_Silumosukiotur1Katiliniuirele6">'[1]Forma 10'!$AX$170</definedName>
    <definedName name="SIS063_F_Silumosukiotur1Katiliniuirele7">'[1]Forma 10'!$BO$170</definedName>
    <definedName name="SIS063_F_Silumosukiotur1Katiliniuirele8">'[1]Forma 10'!$BQ$170</definedName>
    <definedName name="SIS063_F_Silumosukiotur1Katiliniuirele9">'[1]Forma 10'!$CH$170</definedName>
    <definedName name="SIS063_F_Silumosukiotur1Kogeneracinese1">'[1]Forma 10'!$F$170</definedName>
    <definedName name="SIS063_F_Silumosukiotur1Kogeneracinese2">'[1]Forma 10'!$H$170</definedName>
    <definedName name="SIS063_F_Silumosukiotur1Konkurencinesi1">'[1]Forma 10'!$AA$170</definedName>
    <definedName name="SIS063_F_Silumosukiotur1Nereguliuojamo11">'[1]Forma 10'!$CG$170</definedName>
    <definedName name="SIS063_F_Silumosukiotur1Nereguliuojamo13">'[1]Forma 10'!$BN$170</definedName>
    <definedName name="SIS063_F_Silumosukiotur1Nereguliuojamo15">'[1]Forma 10'!$AU$170</definedName>
    <definedName name="SIS063_F_Silumosukiotur1Nereguliuojamo3">'[1]Forma 10'!$FE$170</definedName>
    <definedName name="SIS063_F_Silumosukiotur1Nereguliuojamo5">'[1]Forma 10'!$EL$170</definedName>
    <definedName name="SIS063_F_Silumosukiotur1Nereguliuojamo7">'[1]Forma 10'!$DS$170</definedName>
    <definedName name="SIS063_F_Silumosukiotur1Nereguliuojamo9">'[1]Forma 10'!$CZ$170</definedName>
    <definedName name="SIS063_F_Silumosukiotur1Paslaugaproduk10">'[1]Forma 10'!$AG$170</definedName>
    <definedName name="SIS063_F_Silumosukiotur1Paslaugaproduk11">'[1]Forma 10'!$AJ$170</definedName>
    <definedName name="SIS063_F_Silumosukiotur1Paslaugaproduk12">'[1]Forma 10'!$AK$170</definedName>
    <definedName name="SIS063_F_Silumosukiotur1Paslaugaproduk13">'[1]Forma 10'!$AO$170</definedName>
    <definedName name="SIS063_F_Silumosukiotur1Paslaugaproduk14">'[1]Forma 10'!$AP$170</definedName>
    <definedName name="SIS063_F_Silumosukiotur1Paslaugaproduk15">'[1]Forma 10'!$AS$170</definedName>
    <definedName name="SIS063_F_Silumosukiotur1Paslaugaproduk16">'[1]Forma 10'!$AT$170</definedName>
    <definedName name="SIS063_F_Silumosukiotur1Paslaugaproduk17">'[1]Forma 10'!$AZ$170</definedName>
    <definedName name="SIS063_F_Silumosukiotur1Paslaugaproduk18">'[1]Forma 10'!$BC$170</definedName>
    <definedName name="SIS063_F_Silumosukiotur1Paslaugaproduk19">'[1]Forma 10'!$BD$170</definedName>
    <definedName name="SIS063_F_Silumosukiotur1Paslaugaproduk20">'[1]Forma 10'!$BH$170</definedName>
    <definedName name="SIS063_F_Silumosukiotur1Paslaugaproduk21">'[1]Forma 10'!$BI$170</definedName>
    <definedName name="SIS063_F_Silumosukiotur1Paslaugaproduk22">'[1]Forma 10'!$BL$170</definedName>
    <definedName name="SIS063_F_Silumosukiotur1Paslaugaproduk23">'[1]Forma 10'!$BM$170</definedName>
    <definedName name="SIS063_F_Silumosukiotur1Paslaugaproduk24">'[1]Forma 10'!$BS$170</definedName>
    <definedName name="SIS063_F_Silumosukiotur1Paslaugaproduk25">'[1]Forma 10'!$BV$170</definedName>
    <definedName name="SIS063_F_Silumosukiotur1Paslaugaproduk26">'[1]Forma 10'!$BW$170</definedName>
    <definedName name="SIS063_F_Silumosukiotur1Paslaugaproduk27">'[1]Forma 10'!$CA$170</definedName>
    <definedName name="SIS063_F_Silumosukiotur1Paslaugaproduk28">'[1]Forma 10'!$CB$170</definedName>
    <definedName name="SIS063_F_Silumosukiotur1Paslaugaproduk29">'[1]Forma 10'!$CE$170</definedName>
    <definedName name="SIS063_F_Silumosukiotur1Paslaugaproduk30">'[1]Forma 10'!$CF$170</definedName>
    <definedName name="SIS063_F_Silumosukiotur1Paslaugaproduk31">'[1]Forma 10'!$CL$170</definedName>
    <definedName name="SIS063_F_Silumosukiotur1Paslaugaproduk32">'[1]Forma 10'!$CO$170</definedName>
    <definedName name="SIS063_F_Silumosukiotur1Paslaugaproduk33">'[1]Forma 10'!$CP$170</definedName>
    <definedName name="SIS063_F_Silumosukiotur1Paslaugaproduk34">'[1]Forma 10'!$CT$170</definedName>
    <definedName name="SIS063_F_Silumosukiotur1Paslaugaproduk35">'[1]Forma 10'!$CU$170</definedName>
    <definedName name="SIS063_F_Silumosukiotur1Paslaugaproduk36">'[1]Forma 10'!$CX$170</definedName>
    <definedName name="SIS063_F_Silumosukiotur1Paslaugaproduk37">'[1]Forma 10'!$CY$170</definedName>
    <definedName name="SIS063_F_Silumosukiotur1Paslaugaproduk38">'[1]Forma 10'!$DE$170</definedName>
    <definedName name="SIS063_F_Silumosukiotur1Paslaugaproduk39">'[1]Forma 10'!$DH$170</definedName>
    <definedName name="SIS063_F_Silumosukiotur1Paslaugaproduk40">'[1]Forma 10'!$DI$170</definedName>
    <definedName name="SIS063_F_Silumosukiotur1Paslaugaproduk41">'[1]Forma 10'!$DM$170</definedName>
    <definedName name="SIS063_F_Silumosukiotur1Paslaugaproduk42">'[1]Forma 10'!$DN$170</definedName>
    <definedName name="SIS063_F_Silumosukiotur1Paslaugaproduk43">'[1]Forma 10'!$DQ$170</definedName>
    <definedName name="SIS063_F_Silumosukiotur1Paslaugaproduk44">'[1]Forma 10'!$DR$170</definedName>
    <definedName name="SIS063_F_Silumosukiotur1Paslaugaproduk45">'[1]Forma 10'!$DX$170</definedName>
    <definedName name="SIS063_F_Silumosukiotur1Paslaugaproduk46">'[1]Forma 10'!$EA$170</definedName>
    <definedName name="SIS063_F_Silumosukiotur1Paslaugaproduk47">'[1]Forma 10'!$EB$170</definedName>
    <definedName name="SIS063_F_Silumosukiotur1Paslaugaproduk48">'[1]Forma 10'!$EF$170</definedName>
    <definedName name="SIS063_F_Silumosukiotur1Paslaugaproduk49">'[1]Forma 10'!$EG$170</definedName>
    <definedName name="SIS063_F_Silumosukiotur1Paslaugaproduk50">'[1]Forma 10'!$EJ$170</definedName>
    <definedName name="SIS063_F_Silumosukiotur1Paslaugaproduk51">'[1]Forma 10'!$EK$170</definedName>
    <definedName name="SIS063_F_Silumosukiotur1Paslaugaproduk52">'[1]Forma 10'!$EQ$170</definedName>
    <definedName name="SIS063_F_Silumosukiotur1Paslaugaproduk53">'[1]Forma 10'!$ET$170</definedName>
    <definedName name="SIS063_F_Silumosukiotur1Paslaugaproduk54">'[1]Forma 10'!$EU$170</definedName>
    <definedName name="SIS063_F_Silumosukiotur1Paslaugaproduk55">'[1]Forma 10'!$EY$170</definedName>
    <definedName name="SIS063_F_Silumosukiotur1Paslaugaproduk56">'[1]Forma 10'!$EZ$170</definedName>
    <definedName name="SIS063_F_Silumosukiotur1Paslaugaproduk57">'[1]Forma 10'!$FC$170</definedName>
    <definedName name="SIS063_F_Silumosukiotur1Paslaugaproduk58">'[1]Forma 10'!$FD$170</definedName>
    <definedName name="SIS063_F_Silumosukiotur1Paslaugaproduk8">'[1]Forma 10'!$Y$170</definedName>
    <definedName name="SIS063_F_Silumosukiotur1Paslaugaproduk9">'[1]Forma 10'!$AB$170</definedName>
    <definedName name="SIS063_F_Silumosukiotur1Pastatusildymo11">'[1]Forma 10'!$AQ$170</definedName>
    <definedName name="SIS063_F_Silumosukiotur1Pastatusildymo12">'[1]Forma 10'!$AR$170</definedName>
    <definedName name="SIS063_F_Silumosukiotur1Pastatusildymo13">'[1]Forma 10'!$BJ$170</definedName>
    <definedName name="SIS063_F_Silumosukiotur1Pastatusildymo14">'[1]Forma 10'!$BK$170</definedName>
    <definedName name="SIS063_F_Silumosukiotur1Pastatusildymo15">'[1]Forma 10'!$CC$170</definedName>
    <definedName name="SIS063_F_Silumosukiotur1Pastatusildymo16">'[1]Forma 10'!$CD$170</definedName>
    <definedName name="SIS063_F_Silumosukiotur1Pastatusildymo17">'[1]Forma 10'!$CV$170</definedName>
    <definedName name="SIS063_F_Silumosukiotur1Pastatusildymo18">'[1]Forma 10'!$CW$170</definedName>
    <definedName name="SIS063_F_Silumosukiotur1Pastatusildymo19">'[1]Forma 10'!$DO$170</definedName>
    <definedName name="SIS063_F_Silumosukiotur1Pastatusildymo20">'[1]Forma 10'!$DP$170</definedName>
    <definedName name="SIS063_F_Silumosukiotur1Pastatusildymo21">'[1]Forma 10'!$EH$170</definedName>
    <definedName name="SIS063_F_Silumosukiotur1Pastatusildymo22">'[1]Forma 10'!$EI$170</definedName>
    <definedName name="SIS063_F_Silumosukiotur1Pastatusildymo23">'[1]Forma 10'!$FA$170</definedName>
    <definedName name="SIS063_F_Silumosukiotur1Pastatusildymo24">'[1]Forma 10'!$FB$170</definedName>
    <definedName name="SIS063_F_Silumosukiotur1Silumosperdavi10">'[1]Forma 10'!$AH$170</definedName>
    <definedName name="SIS063_F_Silumosukiotur1Silumosperdavi11">'[1]Forma 10'!$BA$170</definedName>
    <definedName name="SIS063_F_Silumosukiotur1Silumosperdavi12">'[1]Forma 10'!$BT$170</definedName>
    <definedName name="SIS063_F_Silumosukiotur1Silumosperdavi13">'[1]Forma 10'!$CM$170</definedName>
    <definedName name="SIS063_F_Silumosukiotur1Silumosperdavi14">'[1]Forma 10'!$DF$170</definedName>
    <definedName name="SIS063_F_Silumosukiotur1Silumosperdavi15">'[1]Forma 10'!$DY$170</definedName>
    <definedName name="SIS063_F_Silumosukiotur1Silumosperdavi16">'[1]Forma 10'!$ER$170</definedName>
    <definedName name="SIS063_F_Silumosukiotur2Geriamojovande1">'[1]Forma 10'!$X$171</definedName>
    <definedName name="SIS063_F_Silumosukiotur2Kogeneracinese1">'[1]Forma 10'!$F$171</definedName>
    <definedName name="SIS063_F_Silumosukiotur2Kogeneracinese2">'[1]Forma 10'!$H$171</definedName>
    <definedName name="SIS063_F_Silumosukiotur2Konkurencinesi1">'[1]Forma 10'!$AA$171</definedName>
    <definedName name="SIS063_F_Silumosukiotur2Paslaugaproduk8">'[1]Forma 10'!$Y$171</definedName>
    <definedName name="SIS063_F_Silumosukiotur2Paslaugaproduk9">'[1]Forma 10'!$AB$171</definedName>
    <definedName name="SIS063_F_Skalunualyvosi1Geriamojovande1">'[1]Forma 10'!$X$34</definedName>
    <definedName name="SIS063_F_Skalunualyvosi1Kogeneracinese1">'[1]Forma 10'!$F$34</definedName>
    <definedName name="SIS063_F_Skalunualyvosi1Kogeneracinese2">'[1]Forma 10'!$H$34</definedName>
    <definedName name="SIS063_F_Skalunualyvosi1Konkurencinesi1">'[1]Forma 10'!$AA$34</definedName>
    <definedName name="SIS063_F_Skalunualyvosi1Paslaugaproduk8">'[1]Forma 10'!$Y$34</definedName>
    <definedName name="SIS063_F_Skalunualyvosi1Paslaugaproduk9">'[1]Forma 10'!$AB$34</definedName>
    <definedName name="SIS063_F_Skoluisieskoji1Geriamojovande1">'[1]Forma 10'!$X$179</definedName>
    <definedName name="SIS063_F_Skoluisieskoji1Kogeneracinese1">'[1]Forma 10'!$F$179</definedName>
    <definedName name="SIS063_F_Skoluisieskoji1Kogeneracinese2">'[1]Forma 10'!$H$179</definedName>
    <definedName name="SIS063_F_Skoluisieskoji1Konkurencinesi1">'[1]Forma 10'!$AA$179</definedName>
    <definedName name="SIS063_F_Skoluisieskoji1Paslaugaproduk8">'[1]Forma 10'!$Y$179</definedName>
    <definedName name="SIS063_F_Skoluisieskoji1Paslaugaproduk9">'[1]Forma 10'!$AB$179</definedName>
    <definedName name="SIS063_F_Suskystintuduj1Geriamojovande1">'[1]Forma 10'!$X$36</definedName>
    <definedName name="SIS063_F_Suskystintuduj1Kogeneracinese1">'[1]Forma 10'!$F$36</definedName>
    <definedName name="SIS063_F_Suskystintuduj1Kogeneracinese2">'[1]Forma 10'!$H$36</definedName>
    <definedName name="SIS063_F_Suskystintuduj1Konkurencinesi1">'[1]Forma 10'!$AA$36</definedName>
    <definedName name="SIS063_F_Suskystintuduj1Paslaugaproduk8">'[1]Forma 10'!$Y$36</definedName>
    <definedName name="SIS063_F_Suskystintuduj1Paslaugaproduk9">'[1]Forma 10'!$AB$36</definedName>
    <definedName name="SIS063_F_Svietimoirkons1Geriamojovande1">'[1]Forma 10'!$X$167</definedName>
    <definedName name="SIS063_F_Svietimoirkons1Kogeneracinese1">'[1]Forma 10'!$F$167</definedName>
    <definedName name="SIS063_F_Svietimoirkons1Kogeneracinese2">'[1]Forma 10'!$H$167</definedName>
    <definedName name="SIS063_F_Svietimoirkons1Konkurencinesi1">'[1]Forma 10'!$AA$167</definedName>
    <definedName name="SIS063_F_Svietimoirkons1Paslaugaproduk8">'[1]Forma 10'!$Y$167</definedName>
    <definedName name="SIS063_F_Svietimoirkons1Paslaugaproduk9">'[1]Forma 10'!$AB$167</definedName>
    <definedName name="SIS063_F_Tantjemos1Geriamojovande1">'[1]Forma 10'!$X$186</definedName>
    <definedName name="SIS063_F_Tantjemos1Kogeneracinese1">'[1]Forma 10'!$F$186</definedName>
    <definedName name="SIS063_F_Tantjemos1Kogeneracinese2">'[1]Forma 10'!$H$186</definedName>
    <definedName name="SIS063_F_Tantjemos1Konkurencinesi1">'[1]Forma 10'!$AA$186</definedName>
    <definedName name="SIS063_F_Tantjemos1Paslaugaproduk8">'[1]Forma 10'!$Y$186</definedName>
    <definedName name="SIS063_F_Tantjemos1Paslaugaproduk9">'[1]Forma 10'!$AB$186</definedName>
    <definedName name="SIS063_F_Teisinespaslau1Geriamojovande1">'[1]Forma 10'!$X$147</definedName>
    <definedName name="SIS063_F_Teisinespaslau1Kogeneracinese1">'[1]Forma 10'!$F$147</definedName>
    <definedName name="SIS063_F_Teisinespaslau1Kogeneracinese2">'[1]Forma 10'!$H$147</definedName>
    <definedName name="SIS063_F_Teisinespaslau1Konkurencinesi1">'[1]Forma 10'!$AA$147</definedName>
    <definedName name="SIS063_F_Teisinespaslau1Paslaugaproduk8">'[1]Forma 10'!$Y$147</definedName>
    <definedName name="SIS063_F_Teisinespaslau1Paslaugaproduk9">'[1]Forma 10'!$AB$147</definedName>
    <definedName name="SIS063_F_Tinklueinamojo1Geriamojovande1">'[1]Forma 10'!$X$94</definedName>
    <definedName name="SIS063_F_Tinklueinamojo1Kogeneracinese1">'[1]Forma 10'!$F$94</definedName>
    <definedName name="SIS063_F_Tinklueinamojo1Kogeneracinese2">'[1]Forma 10'!$H$94</definedName>
    <definedName name="SIS063_F_Tinklueinamojo1Konkurencinesi1">'[1]Forma 10'!$AA$94</definedName>
    <definedName name="SIS063_F_Tinklueinamojo1Paslaugaproduk8">'[1]Forma 10'!$Y$94</definedName>
    <definedName name="SIS063_F_Tinklueinamojo1Paslaugaproduk9">'[1]Forma 10'!$AB$94</definedName>
    <definedName name="SIS063_F_Transportoprie1Geriamojovande1">'[1]Forma 10'!$X$88</definedName>
    <definedName name="SIS063_F_Transportoprie1Kogeneracinese1">'[1]Forma 10'!$F$88</definedName>
    <definedName name="SIS063_F_Transportoprie1Kogeneracinese2">'[1]Forma 10'!$H$88</definedName>
    <definedName name="SIS063_F_Transportoprie1Konkurencinesi1">'[1]Forma 10'!$AA$88</definedName>
    <definedName name="SIS063_F_Transportoprie1Paslaugaproduk8">'[1]Forma 10'!$Y$88</definedName>
    <definedName name="SIS063_F_Transportoprie1Paslaugaproduk9">'[1]Forma 10'!$AB$88</definedName>
    <definedName name="SIS063_F_Transportoprie2Geriamojovande1">'[1]Forma 10'!$X$110</definedName>
    <definedName name="SIS063_F_Transportoprie2Kogeneracinese1">'[1]Forma 10'!$F$110</definedName>
    <definedName name="SIS063_F_Transportoprie2Kogeneracinese2">'[1]Forma 10'!$H$110</definedName>
    <definedName name="SIS063_F_Transportoprie2Konkurencinesi1">'[1]Forma 10'!$AA$110</definedName>
    <definedName name="SIS063_F_Transportoprie2Paslaugaproduk8">'[1]Forma 10'!$Y$110</definedName>
    <definedName name="SIS063_F_Transportoprie2Paslaugaproduk9">'[1]Forma 10'!$AB$110</definedName>
    <definedName name="SIS063_F_Transportoprie3Geriamojovande1">'[1]Forma 10'!$X$111</definedName>
    <definedName name="SIS063_F_Transportoprie3Kogeneracinese1">'[1]Forma 10'!$F$111</definedName>
    <definedName name="SIS063_F_Transportoprie3Kogeneracinese2">'[1]Forma 10'!$H$111</definedName>
    <definedName name="SIS063_F_Transportoprie3Konkurencinesi1">'[1]Forma 10'!$AA$111</definedName>
    <definedName name="SIS063_F_Transportoprie3Paslaugaproduk8">'[1]Forma 10'!$Y$111</definedName>
    <definedName name="SIS063_F_Transportoprie3Paslaugaproduk9">'[1]Forma 10'!$AB$111</definedName>
    <definedName name="SIS063_F_Turtodraudimos1Geriamojovande1">'[1]Forma 10'!$X$174</definedName>
    <definedName name="SIS063_F_Turtodraudimos1Kogeneracinese1">'[1]Forma 10'!$F$174</definedName>
    <definedName name="SIS063_F_Turtodraudimos1Kogeneracinese2">'[1]Forma 10'!$H$174</definedName>
    <definedName name="SIS063_F_Turtodraudimos1Konkurencinesi1">'[1]Forma 10'!$AA$174</definedName>
    <definedName name="SIS063_F_Turtodraudimos1Paslaugaproduk8">'[1]Forma 10'!$Y$174</definedName>
    <definedName name="SIS063_F_Turtodraudimos1Paslaugaproduk9">'[1]Forma 10'!$AB$174</definedName>
    <definedName name="SIS063_F_Turtonuomosnes1Geriamojovande1">'[1]Forma 10'!$X$108</definedName>
    <definedName name="SIS063_F_Turtonuomosnes1Kogeneracinese1">'[1]Forma 10'!$F$108</definedName>
    <definedName name="SIS063_F_Turtonuomosnes1Kogeneracinese2">'[1]Forma 10'!$H$108</definedName>
    <definedName name="SIS063_F_Turtonuomosnes1Konkurencinesi1">'[1]Forma 10'!$AA$108</definedName>
    <definedName name="SIS063_F_Turtonuomosnes1Paslaugaproduk8">'[1]Forma 10'!$Y$108</definedName>
    <definedName name="SIS063_F_Turtonuomosnes1Paslaugaproduk9">'[1]Forma 10'!$AB$108</definedName>
    <definedName name="SIS063_F_Valstybiniuist1Geriamojovande1">'[1]Forma 10'!$X$136</definedName>
    <definedName name="SIS063_F_Valstybiniuist1Kogeneracinese1">'[1]Forma 10'!$F$136</definedName>
    <definedName name="SIS063_F_Valstybiniuist1Kogeneracinese2">'[1]Forma 10'!$H$136</definedName>
    <definedName name="SIS063_F_Valstybiniuist1Konkurencinesi1">'[1]Forma 10'!$AA$136</definedName>
    <definedName name="SIS063_F_Valstybiniuist1Paslaugaproduk8">'[1]Forma 10'!$Y$136</definedName>
    <definedName name="SIS063_F_Valstybiniuist1Paslaugaproduk9">'[1]Forma 10'!$AB$136</definedName>
    <definedName name="SIS063_F_Vandenstechnol1Kogeneracinese1">'[1]Forma 10'!$F$48</definedName>
    <definedName name="SIS063_F_Vandenstechnol1Kogeneracinese2">'[1]Forma 10'!$H$48</definedName>
    <definedName name="SIS063_F_Vandenstechnol2Geriamojovande1">'[1]Forma 10'!$X$49</definedName>
    <definedName name="SIS063_F_Vandenstechnol2Kogeneracinese1">'[1]Forma 10'!$F$49</definedName>
    <definedName name="SIS063_F_Vandenstechnol2Kogeneracinese2">'[1]Forma 10'!$H$49</definedName>
    <definedName name="SIS063_F_Vandenstechnol2Konkurencinesi1">'[1]Forma 10'!$AA$49</definedName>
    <definedName name="SIS063_F_Vandenstechnol2Paslaugaproduk8">'[1]Forma 10'!$Y$49</definedName>
    <definedName name="SIS063_F_Vandenstechnol2Paslaugaproduk9">'[1]Forma 10'!$AB$49</definedName>
    <definedName name="SIS063_F_Vartotojumokej1Geriamojovande1">'[1]Forma 10'!$X$165</definedName>
    <definedName name="SIS063_F_Vartotojumokej1Kogeneracinese1">'[1]Forma 10'!$F$165</definedName>
    <definedName name="SIS063_F_Vartotojumokej1Kogeneracinese2">'[1]Forma 10'!$H$165</definedName>
    <definedName name="SIS063_F_Vartotojumokej1Konkurencinesi1">'[1]Forma 10'!$AA$165</definedName>
    <definedName name="SIS063_F_Vartotojumokej1Paslaugaproduk8">'[1]Forma 10'!$Y$165</definedName>
    <definedName name="SIS063_F_Vartotojumokej1Paslaugaproduk9">'[1]Forma 10'!$AB$165</definedName>
    <definedName name="SIS063_F_Veiklosrizikos1Geriamojovande1">'[1]Forma 10'!$X$175</definedName>
    <definedName name="SIS063_F_Veiklosrizikos1Kogeneracinese1">'[1]Forma 10'!$F$175</definedName>
    <definedName name="SIS063_F_Veiklosrizikos1Kogeneracinese2">'[1]Forma 10'!$H$175</definedName>
    <definedName name="SIS063_F_Veiklosrizikos1Konkurencinesi1">'[1]Forma 10'!$AA$175</definedName>
    <definedName name="SIS063_F_Veiklosrizikos1Paslaugaproduk8">'[1]Forma 10'!$Y$175</definedName>
    <definedName name="SIS063_F_Veiklosrizikos1Paslaugaproduk9">'[1]Forma 10'!$AB$175</definedName>
    <definedName name="SIS063_F_Zemesmokescios1Geriamojovande1">'[1]Forma 10'!$X$133</definedName>
    <definedName name="SIS063_F_Zemesmokescios1Kogeneracinese1">'[1]Forma 10'!$F$133</definedName>
    <definedName name="SIS063_F_Zemesmokescios1Kogeneracinese2">'[1]Forma 10'!$H$133</definedName>
    <definedName name="SIS063_F_Zemesmokescios1Konkurencinesi1">'[1]Forma 10'!$AA$133</definedName>
    <definedName name="SIS063_F_Zemesmokescios1Paslaugaproduk8">'[1]Forma 10'!$Y$133</definedName>
    <definedName name="SIS063_F_Zemesmokescios1Paslaugaproduk9">'[1]Forma 10'!$AB$133</definedName>
    <definedName name="SIS063_F_Zyminiomokesci1Geriamojovande1">'[1]Forma 10'!$X$137</definedName>
    <definedName name="SIS063_F_Zyminiomokesci1Kogeneracinese1">'[1]Forma 10'!$F$137</definedName>
    <definedName name="SIS063_F_Zyminiomokesci1Kogeneracinese2">'[1]Forma 10'!$H$137</definedName>
    <definedName name="SIS063_F_Zyminiomokesci1Konkurencinesi1">'[1]Forma 10'!$AA$137</definedName>
    <definedName name="SIS063_F_Zyminiomokesci1Paslaugaproduk8">'[1]Forma 10'!$Y$137</definedName>
    <definedName name="SIS063_F_Zyminiomokesci1Paslaugaproduk9">'[1]Forma 10'!$AB$137</definedName>
    <definedName name="SIS064_F_Administracijo1Elektrosenergi5">'[1]Forma 11'!$Z$132</definedName>
    <definedName name="SIS064_F_Administracijo1Elektrosenergi6">'[1]Forma 11'!$AC$132</definedName>
    <definedName name="SIS064_F_Administracine1Elektrosenergi5">'[1]Forma 11'!$Z$82</definedName>
    <definedName name="SIS064_F_Administracine1Elektrosenergi6">'[1]Forma 11'!$AC$82</definedName>
    <definedName name="SIS064_F_Akmensangliesi1Elektrosenergi5">'[1]Forma 11'!$Z$42</definedName>
    <definedName name="SIS064_F_Akmensangliesi1Elektrosenergi6">'[1]Forma 11'!$AC$42</definedName>
    <definedName name="SIS064_F_Apyvartiniutar2Elektrosenergi5">'[1]Forma 11'!$Z$58</definedName>
    <definedName name="SIS064_F_Apyvartiniutar2Elektrosenergi6">'[1]Forma 11'!$AC$58</definedName>
    <definedName name="SIS064_F_Aplinkostarsos1Elektrosenergi5">'[1]Forma 11'!$Z$140</definedName>
    <definedName name="SIS064_F_Aplinkostarsos1Elektrosenergi6">'[1]Forma 11'!$AC$140</definedName>
    <definedName name="SIS064_F_Apsauginiaiird1Elektrosenergi5">'[1]Forma 11'!$Z$130</definedName>
    <definedName name="SIS064_F_Apsauginiaiird1Elektrosenergi6">'[1]Forma 11'!$AC$130</definedName>
    <definedName name="SIS064_F_Atliekinessilu1Elektrosenergi5">'[1]Forma 11'!$Z$25</definedName>
    <definedName name="SIS064_F_Atliekinessilu1Elektrosenergi6">'[1]Forma 11'!$AC$25</definedName>
    <definedName name="SIS064_F_Atsiskaitomuju1Elektrosenergi5">'[1]Forma 11'!$Z$108</definedName>
    <definedName name="SIS064_F_Atsiskaitomuju1Elektrosenergi6">'[1]Forma 11'!$AC$108</definedName>
    <definedName name="SIS064_F_Auditofinansin1Elektrosenergi5">'[1]Forma 11'!$Z$181</definedName>
    <definedName name="SIS064_F_Auditofinansin1Elektrosenergi6">'[1]Forma 11'!$AC$181</definedName>
    <definedName name="SIS064_F_Auditokitosana1Elektrosenergi5">'[1]Forma 11'!$Z$183</definedName>
    <definedName name="SIS064_F_Auditokitosana1Elektrosenergi6">'[1]Forma 11'!$AC$183</definedName>
    <definedName name="SIS064_F_Auditoreguliuo1Elektrosenergi5">'[1]Forma 11'!$Z$182</definedName>
    <definedName name="SIS064_F_Auditoreguliuo1Elektrosenergi6">'[1]Forma 11'!$AC$182</definedName>
    <definedName name="SIS064_F_Balansavimoauk1Elektrosenergi5">'[1]Forma 11'!$Z$26</definedName>
    <definedName name="SIS064_F_Balansavimoauk1Elektrosenergi6">'[1]Forma 11'!$AC$26</definedName>
    <definedName name="SIS064_F_Balansavimosan1Elektrosenergi5">'[1]Forma 11'!$Z$28</definedName>
    <definedName name="SIS064_F_Balansavimosan1Elektrosenergi6">'[1]Forma 11'!$AC$28</definedName>
    <definedName name="SIS064_F_Bankopaslauguk1Elektrosenergi5">'[1]Forma 11'!$Z$146</definedName>
    <definedName name="SIS064_F_Bankopaslauguk1Elektrosenergi6">'[1]Forma 11'!$AC$146</definedName>
    <definedName name="SIS064_F_Beviltiskossko1Elektrosenergi5">'[1]Forma 11'!$Z$189</definedName>
    <definedName name="SIS064_F_Beviltiskossko1Elektrosenergi6">'[1]Forma 11'!$AC$189</definedName>
    <definedName name="SIS064_F_Biodujuisigiji1Elektrosenergi5">'[1]Forma 11'!$Z$43</definedName>
    <definedName name="SIS064_F_Biodujuisigiji1Elektrosenergi6">'[1]Forma 11'!$AC$43</definedName>
    <definedName name="SIS064_F_Cheminesmedzia1Elektrosenergi5">'[1]Forma 11'!$Z$66</definedName>
    <definedName name="SIS064_F_Cheminesmedzia1Elektrosenergi6">'[1]Forma 11'!$AC$66</definedName>
    <definedName name="SIS064_F_Darbdavioimoku1Elektrosenergi5">'[1]Forma 11'!$Z$126</definedName>
    <definedName name="SIS064_F_Darbdavioimoku1Elektrosenergi6">'[1]Forma 11'!$AC$126</definedName>
    <definedName name="SIS064_F_Darbouzmokesci1Elektrosenergi5">'[1]Forma 11'!$Z$125</definedName>
    <definedName name="SIS064_F_Darbouzmokesci1Elektrosenergi6">'[1]Forma 11'!$AC$125</definedName>
    <definedName name="SIS064_F_Dyzelinoisigij1Elektrosenergi5">'[1]Forma 11'!$Z$40</definedName>
    <definedName name="SIS064_F_Dyzelinoisigij1Elektrosenergi6">'[1]Forma 11'!$AC$40</definedName>
    <definedName name="SIS064_F_Durpiuisigijim1Elektrosenergi5">'[1]Forma 11'!$Z$45</definedName>
    <definedName name="SIS064_F_Durpiuisigijim1Elektrosenergi6">'[1]Forma 11'!$AC$45</definedName>
    <definedName name="SIS064_F_Elektrosenergi9Elektrosenergi5">'[1]Forma 11'!$Z$51</definedName>
    <definedName name="SIS064_F_Elektrosenergi9Elektrosenergi6">'[1]Forma 11'!$AC$51</definedName>
    <definedName name="SIS064_F_Energetikosist1Elektrosenergi5">'[1]Forma 11'!$Z$143</definedName>
    <definedName name="SIS064_F_Energetikosist1Elektrosenergi6">'[1]Forma 11'!$AC$143</definedName>
    <definedName name="SIS064_F_Energijosistek1Elektrosenergi5">'[1]Forma 11'!$Z$63</definedName>
    <definedName name="SIS064_F_Energijosistek1Elektrosenergi6">'[1]Forma 11'!$AC$63</definedName>
    <definedName name="SIS064_F_Gamybinespaski1Elektrosenergi5">'[1]Forma 11'!$Z$75</definedName>
    <definedName name="SIS064_F_Gamybinespaski1Elektrosenergi6">'[1]Forma 11'!$AC$75</definedName>
    <definedName name="SIS064_F_Gamybinespaski2Elektrosenergi5">'[1]Forma 11'!$Z$76</definedName>
    <definedName name="SIS064_F_Gamybinespaski2Elektrosenergi6">'[1]Forma 11'!$AC$76</definedName>
    <definedName name="SIS064_F_Gamybinespaski3Elektrosenergi5">'[1]Forma 11'!$Z$77</definedName>
    <definedName name="SIS064_F_Gamybinespaski3Elektrosenergi6">'[1]Forma 11'!$AC$77</definedName>
    <definedName name="SIS064_F_Gamybosobjektu1Elektrosenergi5">'[1]Forma 11'!$Z$98</definedName>
    <definedName name="SIS064_F_Gamybosobjektu1Elektrosenergi6">'[1]Forma 11'!$AC$98</definedName>
    <definedName name="SIS064_F_Gamtiniudujubi1Elektrosenergi5">'[1]Forma 11'!$Z$64</definedName>
    <definedName name="SIS064_F_Gamtiniudujubi1Elektrosenergi6">'[1]Forma 11'!$AC$64</definedName>
    <definedName name="SIS064_F_Gamtiniudujuis1Elektrosenergi5">'[1]Forma 11'!$Z$31</definedName>
    <definedName name="SIS064_F_Gamtiniudujuis1Elektrosenergi6">'[1]Forma 11'!$AC$31</definedName>
    <definedName name="SIS064_F_Investiciniotu1Elektrosenergi5">'[1]Forma 11'!$Z$95</definedName>
    <definedName name="SIS064_F_Investiciniotu1Elektrosenergi6">'[1]Forma 11'!$AC$95</definedName>
    <definedName name="SIS064_F_Iseitinespasal1Elektrosenergi5">'[1]Forma 11'!$Z$129</definedName>
    <definedName name="SIS064_F_Iseitinespasal1Elektrosenergi6">'[1]Forma 11'!$AC$129</definedName>
    <definedName name="SIS064_F_Isviso3Elektrossavoms1">'[1]Forma 11'!$FI$195</definedName>
    <definedName name="SIS064_F_Isviso3Geriamojovande1">'[1]Forma 11'!$AA$195</definedName>
    <definedName name="SIS064_F_Isviso3Kontrole">'[1]Forma 11'!$FK$195</definedName>
    <definedName name="SIS064_F_Isviso3Paslaugaproduk8">'[1]Forma 11'!$AB$195</definedName>
    <definedName name="SIS064_F_Isviso3Paslaugaproduk9">'[1]Forma 11'!$AE$195</definedName>
    <definedName name="SIS064_F_Itaptarnavimos1Elektrosenergi5">'[1]Forma 11'!$Z$101</definedName>
    <definedName name="SIS064_F_Itaptarnavimos1Elektrosenergi6">'[1]Forma 11'!$AC$101</definedName>
    <definedName name="SIS064_F_Kanceliariness1Elektrosenergi5">'[1]Forma 11'!$Z$156</definedName>
    <definedName name="SIS064_F_Kanceliariness1Elektrosenergi6">'[1]Forma 11'!$AC$156</definedName>
    <definedName name="SIS064_F_Kelionessanaud1Elektrosenergi5">'[1]Forma 11'!$Z$131</definedName>
    <definedName name="SIS064_F_Kelionessanaud1Elektrosenergi6">'[1]Forma 11'!$AC$131</definedName>
    <definedName name="SIS064_F_Kitoilgalaikio1Elektrosenergi5">'[1]Forma 11'!$Z$96</definedName>
    <definedName name="SIS064_F_Kitoilgalaikio1Elektrosenergi6">'[1]Forma 11'!$AC$96</definedName>
    <definedName name="SIS064_F_Kitomaterialau1Elektrosenergi5">'[1]Forma 11'!$Z$94</definedName>
    <definedName name="SIS064_F_Kitomaterialau1Elektrosenergi6">'[1]Forma 11'!$AC$94</definedName>
    <definedName name="SIS064_F_Kitonematerial1Elektrosenergi5">'[1]Forma 11'!$Z$74</definedName>
    <definedName name="SIS064_F_Kitonematerial1Elektrosenergi6">'[1]Forma 11'!$AC$74</definedName>
    <definedName name="SIS064_F_Kitosadministr1Elektrosenergi5">'[1]Forma 11'!$Z$161</definedName>
    <definedName name="SIS064_F_Kitosadministr1Elektrosenergi6">'[1]Forma 11'!$AC$161</definedName>
    <definedName name="SIS064_F_Kitosadministr2Elektrosenergi5">'[1]Forma 11'!$Z$162</definedName>
    <definedName name="SIS064_F_Kitosadministr2Elektrosenergi6">'[1]Forma 11'!$AC$162</definedName>
    <definedName name="SIS064_F_Kitosadministr3Elektrosenergi5">'[1]Forma 11'!$Z$163</definedName>
    <definedName name="SIS064_F_Kitosadministr3Elektrosenergi6">'[1]Forma 11'!$AC$163</definedName>
    <definedName name="SIS064_F_Kitoseinamojor1Elektrosenergi5">'[1]Forma 11'!$Z$119</definedName>
    <definedName name="SIS064_F_Kitoseinamojor1Elektrosenergi6">'[1]Forma 11'!$AC$119</definedName>
    <definedName name="SIS064_F_Kitoseinamojor2Elektrosenergi5">'[1]Forma 11'!$Z$120</definedName>
    <definedName name="SIS064_F_Kitoseinamojor2Elektrosenergi6">'[1]Forma 11'!$AC$120</definedName>
    <definedName name="SIS064_F_Kitoseinamojor3Elektrosenergi5">'[1]Forma 11'!$Z$121</definedName>
    <definedName name="SIS064_F_Kitoseinamojor3Elektrosenergi6">'[1]Forma 11'!$AC$121</definedName>
    <definedName name="SIS064_F_Kitoseinamojor4Elektrosenergi5">'[1]Forma 11'!$Z$122</definedName>
    <definedName name="SIS064_F_Kitoseinamojor4Elektrosenergi6">'[1]Forma 11'!$AC$122</definedName>
    <definedName name="SIS064_F_Kitoseinamojor5Elektrosenergi5">'[1]Forma 11'!$Z$123</definedName>
    <definedName name="SIS064_F_Kitoseinamojor5Elektrosenergi6">'[1]Forma 11'!$AC$123</definedName>
    <definedName name="SIS064_F_Kitosfinansine1Elektrosenergi5">'[1]Forma 11'!$Z$149</definedName>
    <definedName name="SIS064_F_Kitosfinansine1Elektrosenergi6">'[1]Forma 11'!$AC$149</definedName>
    <definedName name="SIS064_F_Kitosfinansine2Elektrosenergi5">'[1]Forma 11'!$Z$150</definedName>
    <definedName name="SIS064_F_Kitosfinansine2Elektrosenergi6">'[1]Forma 11'!$AC$150</definedName>
    <definedName name="SIS064_F_Kitosirangospr1Elektrosenergi5">'[1]Forma 11'!$Z$84</definedName>
    <definedName name="SIS064_F_Kitosirangospr1Elektrosenergi6">'[1]Forma 11'!$AC$84</definedName>
    <definedName name="SIS064_F_Kitosirangospr2Elektrosenergi5">'[1]Forma 11'!$Z$90</definedName>
    <definedName name="SIS064_F_Kitosirangospr2Elektrosenergi6">'[1]Forma 11'!$AC$90</definedName>
    <definedName name="SIS064_F_Kitosirangospr3Elektrosenergi5">'[1]Forma 11'!$Z$91</definedName>
    <definedName name="SIS064_F_Kitosirangospr3Elektrosenergi6">'[1]Forma 11'!$AC$91</definedName>
    <definedName name="SIS064_F_Kitosirangospr4Elektrosenergi5">'[1]Forma 11'!$Z$92</definedName>
    <definedName name="SIS064_F_Kitosirangospr4Elektrosenergi6">'[1]Forma 11'!$AC$92</definedName>
    <definedName name="SIS064_F_Kitoskintamosi2Elektrosenergi5">'[1]Forma 11'!$Z$67</definedName>
    <definedName name="SIS064_F_Kitoskintamosi2Elektrosenergi6">'[1]Forma 11'!$AC$67</definedName>
    <definedName name="SIS064_F_Kitoskintamosi3Elektrosenergi5">'[1]Forma 11'!$Z$68</definedName>
    <definedName name="SIS064_F_Kitoskintamosi3Elektrosenergi6">'[1]Forma 11'!$AC$68</definedName>
    <definedName name="SIS064_F_Kitoskurorusie1Elektrosenergi5">'[1]Forma 11'!$Z$46</definedName>
    <definedName name="SIS064_F_Kitoskurorusie1Elektrosenergi6">'[1]Forma 11'!$AC$46</definedName>
    <definedName name="SIS064_F_Kitoskurorusie2Elektrosenergi5">'[1]Forma 11'!$Z$47</definedName>
    <definedName name="SIS064_F_Kitoskurorusie2Elektrosenergi6">'[1]Forma 11'!$AC$47</definedName>
    <definedName name="SIS064_F_Kitoskurorusie3Elektrosenergi5">'[1]Forma 11'!$Z$48</definedName>
    <definedName name="SIS064_F_Kitoskurorusie3Elektrosenergi6">'[1]Forma 11'!$AC$48</definedName>
    <definedName name="SIS064_F_Kitospaskirtie1Elektrosenergi5">'[1]Forma 11'!$Z$78</definedName>
    <definedName name="SIS064_F_Kitospaskirtie1Elektrosenergi6">'[1]Forma 11'!$AC$78</definedName>
    <definedName name="SIS064_F_Kitospaskirtie2Elektrosenergi5">'[1]Forma 11'!$Z$79</definedName>
    <definedName name="SIS064_F_Kitospaskirtie2Elektrosenergi6">'[1]Forma 11'!$AC$79</definedName>
    <definedName name="SIS064_F_Kitospaskirtie3Elektrosenergi5">'[1]Forma 11'!$Z$80</definedName>
    <definedName name="SIS064_F_Kitospaskirtie3Elektrosenergi6">'[1]Forma 11'!$AC$80</definedName>
    <definedName name="SIS064_F_Kitospaskirtie4Elektrosenergi5">'[1]Forma 11'!$Z$81</definedName>
    <definedName name="SIS064_F_Kitospaskirtie4Elektrosenergi6">'[1]Forma 11'!$AC$81</definedName>
    <definedName name="SIS064_F_Kitospaskirtie5Elektrosenergi5">'[1]Forma 11'!$Z$83</definedName>
    <definedName name="SIS064_F_Kitospaskirtie5Elektrosenergi6">'[1]Forma 11'!$AC$83</definedName>
    <definedName name="SIS064_F_Kitospastovios2Elektrosenergi5">'[1]Forma 11'!$Z$193</definedName>
    <definedName name="SIS064_F_Kitospastovios2Elektrosenergi6">'[1]Forma 11'!$AC$193</definedName>
    <definedName name="SIS064_F_Kitospastovios3Elektrosenergi5">'[1]Forma 11'!$Z$194</definedName>
    <definedName name="SIS064_F_Kitospastovios3Elektrosenergi6">'[1]Forma 11'!$AC$194</definedName>
    <definedName name="SIS064_F_Kitosrinkodaro1Elektrosenergi5">'[1]Forma 11'!$Z$173</definedName>
    <definedName name="SIS064_F_Kitosrinkodaro1Elektrosenergi6">'[1]Forma 11'!$AC$173</definedName>
    <definedName name="SIS064_F_Kitosrinkodaro2Elektrosenergi5">'[1]Forma 11'!$Z$174</definedName>
    <definedName name="SIS064_F_Kitosrinkodaro2Elektrosenergi6">'[1]Forma 11'!$AC$174</definedName>
    <definedName name="SIS064_F_Kitossanaudoss1Elektrosenergi5">'[1]Forma 11'!$Z$29</definedName>
    <definedName name="SIS064_F_Kitossanaudoss1Elektrosenergi6">'[1]Forma 11'!$AC$29</definedName>
    <definedName name="SIS064_F_Kitossanaudoss2Elektrosenergi5">'[1]Forma 11'!$Z$49</definedName>
    <definedName name="SIS064_F_Kitossanaudoss2Elektrosenergi6">'[1]Forma 11'!$AC$49</definedName>
    <definedName name="SIS064_F_Kitossanaudoss3Elektrosenergi5">'[1]Forma 11'!$Z$52</definedName>
    <definedName name="SIS064_F_Kitossanaudoss3Elektrosenergi6">'[1]Forma 11'!$AC$52</definedName>
    <definedName name="SIS064_F_Kitossanaudoss4Elektrosenergi5">'[1]Forma 11'!$Z$56</definedName>
    <definedName name="SIS064_F_Kitossanaudoss4Elektrosenergi6">'[1]Forma 11'!$AC$56</definedName>
    <definedName name="SIS064_F_Kitossanaudoss5Elektrosenergi5">'[1]Forma 11'!$Z$59</definedName>
    <definedName name="SIS064_F_Kitossanaudoss5Elektrosenergi6">'[1]Forma 11'!$AC$59</definedName>
    <definedName name="SIS064_F_Kitossanaudoss6Elektrosenergi5">'[1]Forma 11'!$Z$60</definedName>
    <definedName name="SIS064_F_Kitossanaudoss6Elektrosenergi6">'[1]Forma 11'!$AC$60</definedName>
    <definedName name="SIS064_F_Kitossanaudoss7Elektrosenergi5">'[1]Forma 11'!$Z$177</definedName>
    <definedName name="SIS064_F_Kitossanaudoss7Elektrosenergi6">'[1]Forma 11'!$AC$177</definedName>
    <definedName name="SIS064_F_Kitossupersona1Elektrosenergi5">'[1]Forma 11'!$Z$133</definedName>
    <definedName name="SIS064_F_Kitossupersona1Elektrosenergi6">'[1]Forma 11'!$AC$133</definedName>
    <definedName name="SIS064_F_Kitossupersona2Elektrosenergi5">'[1]Forma 11'!$Z$134</definedName>
    <definedName name="SIS064_F_Kitossupersona2Elektrosenergi6">'[1]Forma 11'!$AC$134</definedName>
    <definedName name="SIS064_F_Kitossupersona3Elektrosenergi5">'[1]Forma 11'!$Z$135</definedName>
    <definedName name="SIS064_F_Kitossupersona3Elektrosenergi6">'[1]Forma 11'!$AC$135</definedName>
    <definedName name="SIS064_F_Kitossupersona4Elektrosenergi5">'[1]Forma 11'!$Z$136</definedName>
    <definedName name="SIS064_F_Kitossupersona4Elektrosenergi6">'[1]Forma 11'!$AC$136</definedName>
    <definedName name="SIS064_F_Kitumasinuirir1Elektrosenergi5">'[1]Forma 11'!$Z$89</definedName>
    <definedName name="SIS064_F_Kitumasinuirir1Elektrosenergi6">'[1]Forma 11'!$AC$89</definedName>
    <definedName name="SIS064_F_Kitumokesciuva1Elektrosenergi5">'[1]Forma 11'!$Z$144</definedName>
    <definedName name="SIS064_F_Kitumokesciuva1Elektrosenergi6">'[1]Forma 11'!$AC$144</definedName>
    <definedName name="SIS064_F_Kituobjektunur1Elektrosenergi5">'[1]Forma 11'!$Z$102</definedName>
    <definedName name="SIS064_F_Kituobjektunur1Elektrosenergi6">'[1]Forma 11'!$AC$102</definedName>
    <definedName name="SIS064_F_Komunalinespas1Elektrosenergi5">'[1]Forma 11'!$Z$159</definedName>
    <definedName name="SIS064_F_Komunalinespas1Elektrosenergi6">'[1]Forma 11'!$AC$159</definedName>
    <definedName name="SIS064_F_Komunaliniupas1Elektrosenergi5">'[1]Forma 11'!$Z$114</definedName>
    <definedName name="SIS064_F_Komunaliniupas1Elektrosenergi6">'[1]Forma 11'!$AC$114</definedName>
    <definedName name="SIS064_F_Konsultacinesp1Elektrosenergi5">'[1]Forma 11'!$Z$153</definedName>
    <definedName name="SIS064_F_Konsultacinesp1Elektrosenergi6">'[1]Forma 11'!$AC$153</definedName>
    <definedName name="SIS064_F_Labdaraparamas1Elektrosenergi5">'[1]Forma 11'!$Z$188</definedName>
    <definedName name="SIS064_F_Labdaraparamas1Elektrosenergi6">'[1]Forma 11'!$AC$188</definedName>
    <definedName name="SIS064_F_Laboratoriniai1Elektrosenergi5">'[1]Forma 11'!$Z$65</definedName>
    <definedName name="SIS064_F_Laboratoriniai1Elektrosenergi6">'[1]Forma 11'!$AC$65</definedName>
    <definedName name="SIS064_F_Likviduotonura1Elektrosenergi5">'[1]Forma 11'!$Z$186</definedName>
    <definedName name="SIS064_F_Likviduotonura1Elektrosenergi6">'[1]Forma 11'!$AC$186</definedName>
    <definedName name="SIS064_F_Malkinesmedien1Elektrosenergi5">'[1]Forma 11'!$Z$36</definedName>
    <definedName name="SIS064_F_Malkinesmedien1Elektrosenergi6">'[1]Forma 11'!$AC$36</definedName>
    <definedName name="SIS064_F_Masinuirirengi1Elektrosenergi5">'[1]Forma 11'!$Z$85</definedName>
    <definedName name="SIS064_F_Masinuirirengi1Elektrosenergi6">'[1]Forma 11'!$AC$85</definedName>
    <definedName name="SIS064_F_Masinuirirengi2Elektrosenergi5">'[1]Forma 11'!$Z$86</definedName>
    <definedName name="SIS064_F_Masinuirirengi2Elektrosenergi6">'[1]Forma 11'!$AC$86</definedName>
    <definedName name="SIS064_F_Masinuirirengi3Elektrosenergi5">'[1]Forma 11'!$Z$87</definedName>
    <definedName name="SIS064_F_Masinuirirengi3Elektrosenergi6">'[1]Forma 11'!$AC$87</definedName>
    <definedName name="SIS064_F_Masinuirirengi4Elektrosenergi5">'[1]Forma 11'!$Z$88</definedName>
    <definedName name="SIS064_F_Masinuirirengi4Elektrosenergi6">'[1]Forma 11'!$AC$88</definedName>
    <definedName name="SIS064_F_Mazavercioinve1Elektrosenergi5">'[1]Forma 11'!$Z$112</definedName>
    <definedName name="SIS064_F_Mazavercioinve1Elektrosenergi6">'[1]Forma 11'!$AC$112</definedName>
    <definedName name="SIS064_F_Mazutoisigijim1Elektrosenergi5">'[1]Forma 11'!$Z$32</definedName>
    <definedName name="SIS064_F_Mazutoisigijim1Elektrosenergi6">'[1]Forma 11'!$AC$32</definedName>
    <definedName name="SIS064_F_Medienosbriket1Elektrosenergi5">'[1]Forma 11'!$Z$37</definedName>
    <definedName name="SIS064_F_Medienosbriket1Elektrosenergi6">'[1]Forma 11'!$AC$37</definedName>
    <definedName name="SIS064_F_Medienosisigij1Elektrosenergi5">'[1]Forma 11'!$Z$33</definedName>
    <definedName name="SIS064_F_Medienosisigij1Elektrosenergi6">'[1]Forma 11'!$AC$33</definedName>
    <definedName name="SIS064_F_Medienoskilmes1Elektrosenergi5">'[1]Forma 11'!$Z$35</definedName>
    <definedName name="SIS064_F_Medienoskilmes1Elektrosenergi6">'[1]Forma 11'!$AC$35</definedName>
    <definedName name="SIS064_F_Medienosskiedr1Elektrosenergi5">'[1]Forma 11'!$Z$34</definedName>
    <definedName name="SIS064_F_Medienosskiedr1Elektrosenergi6">'[1]Forma 11'!$AC$34</definedName>
    <definedName name="SIS064_F_Medziaguzaliav1Elektrosenergi5">'[1]Forma 11'!$Z$103</definedName>
    <definedName name="SIS064_F_Medziaguzaliav1Elektrosenergi6">'[1]Forma 11'!$AC$103</definedName>
    <definedName name="SIS064_F_Medziaguzaliav2Elektrosenergi5">'[1]Forma 11'!$Z$104</definedName>
    <definedName name="SIS064_F_Medziaguzaliav2Elektrosenergi6">'[1]Forma 11'!$AC$104</definedName>
    <definedName name="SIS064_F_Medziaguzaliav3Elektrosenergi5">'[1]Forma 11'!$Z$105</definedName>
    <definedName name="SIS064_F_Medziaguzaliav3Elektrosenergi6">'[1]Forma 11'!$AC$105</definedName>
    <definedName name="SIS064_F_Medziaguzaliav4Elektrosenergi5">'[1]Forma 11'!$Z$106</definedName>
    <definedName name="SIS064_F_Medziaguzaliav4Elektrosenergi6">'[1]Forma 11'!$AC$106</definedName>
    <definedName name="SIS064_F_Medziaguzaliav5Elektrosenergi5">'[1]Forma 11'!$Z$107</definedName>
    <definedName name="SIS064_F_Medziaguzaliav5Elektrosenergi6">'[1]Forma 11'!$AC$107</definedName>
    <definedName name="SIS064_F_Medziogranuliu1Elektrosenergi5">'[1]Forma 11'!$Z$38</definedName>
    <definedName name="SIS064_F_Medziogranuliu1Elektrosenergi6">'[1]Forma 11'!$AC$38</definedName>
    <definedName name="SIS064_F_Metrologinespa1Elektrosenergi5">'[1]Forma 11'!$Z$118</definedName>
    <definedName name="SIS064_F_Metrologinespa1Elektrosenergi6">'[1]Forma 11'!$AC$118</definedName>
    <definedName name="SIS064_F_Mokymukvalifik1Elektrosenergi5">'[1]Forma 11'!$Z$128</definedName>
    <definedName name="SIS064_F_Mokymukvalifik1Elektrosenergi6">'[1]Forma 11'!$AC$128</definedName>
    <definedName name="SIS064_F_Muitinesireksp1Elektrosenergi5">'[1]Forma 11'!$Z$117</definedName>
    <definedName name="SIS064_F_Muitinesireksp1Elektrosenergi6">'[1]Forma 11'!$AC$117</definedName>
    <definedName name="SIS064_F_Narystesstojam1Elektrosenergi5">'[1]Forma 11'!$Z$185</definedName>
    <definedName name="SIS064_F_Narystesstojam1Elektrosenergi6">'[1]Forma 11'!$AC$185</definedName>
    <definedName name="SIS064_F_Neigiamosmoket1Elektrosenergi5">'[1]Forma 11'!$Z$148</definedName>
    <definedName name="SIS064_F_Neigiamosmoket1Elektrosenergi6">'[1]Forma 11'!$AC$148</definedName>
    <definedName name="SIS064_F_Nekilnojamotur1Elektrosenergi5">'[1]Forma 11'!$Z$139</definedName>
    <definedName name="SIS064_F_Nekilnojamotur1Elektrosenergi6">'[1]Forma 11'!$AC$139</definedName>
    <definedName name="SIS064_F_Nuotekutvarkym1Elektrosenergi5">'[1]Forma 11'!$Z$55</definedName>
    <definedName name="SIS064_F_Nuotekutvarkym1Elektrosenergi6">'[1]Forma 11'!$AC$55</definedName>
    <definedName name="SIS064_F_Nuotolinesduom1Elektrosenergi5">'[1]Forma 11'!$Z$109</definedName>
    <definedName name="SIS064_F_Nuotolinesduom1Elektrosenergi6">'[1]Forma 11'!$AC$109</definedName>
    <definedName name="SIS064_F_Nurasytuatsisk1Elektrosenergi5">'[1]Forma 11'!$Z$187</definedName>
    <definedName name="SIS064_F_Nurasytuatsisk1Elektrosenergi6">'[1]Forma 11'!$AC$187</definedName>
    <definedName name="SIS064_F_Orginventoriau1Elektrosenergi5">'[1]Forma 11'!$Z$157</definedName>
    <definedName name="SIS064_F_Orginventoriau1Elektrosenergi6">'[1]Forma 11'!$AC$157</definedName>
    <definedName name="SIS064_F_Pajegumuaukcio1Elektrosenergi5">'[1]Forma 11'!$Z$27</definedName>
    <definedName name="SIS064_F_Pajegumuaukcio1Elektrosenergi6">'[1]Forma 11'!$AC$27</definedName>
    <definedName name="SIS064_F_Palukanusanaud1Elektrosenergi5">'[1]Forma 11'!$Z$147</definedName>
    <definedName name="SIS064_F_Palukanusanaud1Elektrosenergi6">'[1]Forma 11'!$AC$147</definedName>
    <definedName name="SIS064_F_Papildomodarbu1Elektrosenergi5">'[1]Forma 11'!$Z$127</definedName>
    <definedName name="SIS064_F_Papildomodarbu1Elektrosenergi6">'[1]Forma 11'!$AC$127</definedName>
    <definedName name="SIS064_F_Pastopasiuntin1Elektrosenergi5">'[1]Forma 11'!$Z$155</definedName>
    <definedName name="SIS064_F_Pastopasiuntin1Elektrosenergi6">'[1]Forma 11'!$AC$155</definedName>
    <definedName name="SIS064_F_Patalpuneadmin1Elektrosenergi5">'[1]Forma 11'!$Z$110</definedName>
    <definedName name="SIS064_F_Patalpuneadmin1Elektrosenergi6">'[1]Forma 11'!$AC$110</definedName>
    <definedName name="SIS064_F_Patalpuprieziu1Elektrosenergi5">'[1]Forma 11'!$Z$160</definedName>
    <definedName name="SIS064_F_Patalpuprieziu1Elektrosenergi6">'[1]Forma 11'!$AC$160</definedName>
    <definedName name="SIS064_F_Patentulicenci1Elektrosenergi5">'[1]Forma 11'!$Z$72</definedName>
    <definedName name="SIS064_F_Patentulicenci1Elektrosenergi6">'[1]Forma 11'!$AC$72</definedName>
    <definedName name="SIS064_F_Pelenutvarkymo1Elektrosenergi5">'[1]Forma 11'!$Z$62</definedName>
    <definedName name="SIS064_F_Pelenutvarkymo1Elektrosenergi6">'[1]Forma 11'!$AC$62</definedName>
    <definedName name="SIS064_F_Pletrosdarbunu1Elektrosenergi5">'[1]Forma 11'!$Z$70</definedName>
    <definedName name="SIS064_F_Pletrosdarbunu1Elektrosenergi6">'[1]Forma 11'!$AC$70</definedName>
    <definedName name="SIS064_F_Prekeszenkloiv1Elektrosenergi5">'[1]Forma 11'!$Z$167</definedName>
    <definedName name="SIS064_F_Prekeszenkloiv1Elektrosenergi6">'[1]Forma 11'!$AC$167</definedName>
    <definedName name="SIS064_F_Prestizonuside1Elektrosenergi5">'[1]Forma 11'!$Z$71</definedName>
    <definedName name="SIS064_F_Prestizonuside1Elektrosenergi6">'[1]Forma 11'!$AC$71</definedName>
    <definedName name="SIS064_F_Priskaitytosba1Elektrosenergi5">'[1]Forma 11'!$Z$190</definedName>
    <definedName name="SIS064_F_Priskaitytosba1Elektrosenergi6">'[1]Forma 11'!$AC$190</definedName>
    <definedName name="SIS064_F_Privalomovarto1Elektrosenergi5">'[1]Forma 11'!$Z$166</definedName>
    <definedName name="SIS064_F_Privalomovarto1Elektrosenergi6">'[1]Forma 11'!$AC$166</definedName>
    <definedName name="SIS064_F_Profesineliter1Elektrosenergi5">'[1]Forma 11'!$Z$158</definedName>
    <definedName name="SIS064_F_Profesineliter1Elektrosenergi6">'[1]Forma 11'!$AC$158</definedName>
    <definedName name="SIS064_F_Programinesira1Elektrosenergi5">'[1]Forma 11'!$Z$73</definedName>
    <definedName name="SIS064_F_Programinesira1Elektrosenergi6">'[1]Forma 11'!$AC$73</definedName>
    <definedName name="SIS064_F_Reklamospaslau1Elektrosenergi5">'[1]Forma 11'!$Z$165</definedName>
    <definedName name="SIS064_F_Reklamospaslau1Elektrosenergi6">'[1]Forma 11'!$AC$165</definedName>
    <definedName name="SIS064_F_Reprezentacijo1Elektrosenergi5">'[1]Forma 11'!$Z$171</definedName>
    <definedName name="SIS064_F_Reprezentacijo1Elektrosenergi6">'[1]Forma 11'!$AC$171</definedName>
    <definedName name="SIS064_F_Rezervinesgali1Elektrosenergi5">'[1]Forma 11'!$Z$192</definedName>
    <definedName name="SIS064_F_Rezervinesgali1Elektrosenergi6">'[1]Forma 11'!$AC$192</definedName>
    <definedName name="SIS064_F_Rezerviniokuro1Elektrosenergi5">'[1]Forma 11'!$Z$111</definedName>
    <definedName name="SIS064_F_Rezerviniokuro1Elektrosenergi6">'[1]Forma 11'!$AC$111</definedName>
    <definedName name="SIS064_F_Rinkostyrimusa1Elektrosenergi5">'[1]Forma 11'!$Z$168</definedName>
    <definedName name="SIS064_F_Rinkostyrimusa1Elektrosenergi6">'[1]Forma 11'!$AC$168</definedName>
    <definedName name="SIS064_F_Rysiupaslaugos1Elektrosenergi5">'[1]Forma 11'!$Z$154</definedName>
    <definedName name="SIS064_F_Rysiupaslaugos1Elektrosenergi6">'[1]Forma 11'!$AC$154</definedName>
    <definedName name="SIS064_F_Saskaituvartot1Elektrosenergi5">'[1]Forma 11'!$Z$169</definedName>
    <definedName name="SIS064_F_Saskaituvartot1Elektrosenergi6">'[1]Forma 11'!$AC$169</definedName>
    <definedName name="SIS064_F_Siaudiuisigiji1Elektrosenergi5">'[1]Forma 11'!$Z$44</definedName>
    <definedName name="SIS064_F_Siaudiuisigiji1Elektrosenergi6">'[1]Forma 11'!$AC$44</definedName>
    <definedName name="SIS064_F_Silumosisigiji2Elektrosenergi5">'[1]Forma 11'!$Z$24</definedName>
    <definedName name="SIS064_F_Silumosisigiji2Elektrosenergi6">'[1]Forma 11'!$AC$24</definedName>
    <definedName name="SIS064_F_Silumospunktue1Elektrosenergi5">'[1]Forma 11'!$Z$100</definedName>
    <definedName name="SIS064_F_Silumospunktue1Elektrosenergi6">'[1]Forma 11'!$AC$100</definedName>
    <definedName name="SIS064_F_Silumosukiotur2Elektrosenergi5">'[1]Forma 11'!$Z$176</definedName>
    <definedName name="SIS064_F_Silumosukiotur2Elektrosenergi6">'[1]Forma 11'!$AC$176</definedName>
    <definedName name="SIS064_F_Skalunualyvosi1Elektrosenergi5">'[1]Forma 11'!$Z$39</definedName>
    <definedName name="SIS064_F_Skalunualyvosi1Elektrosenergi6">'[1]Forma 11'!$AC$39</definedName>
    <definedName name="SIS064_F_Skoluisieskoji1Elektrosenergi5">'[1]Forma 11'!$Z$184</definedName>
    <definedName name="SIS064_F_Skoluisieskoji1Elektrosenergi6">'[1]Forma 11'!$AC$184</definedName>
    <definedName name="SIS064_F_Suskystintuduj1Elektrosenergi5">'[1]Forma 11'!$Z$41</definedName>
    <definedName name="SIS064_F_Suskystintuduj1Elektrosenergi6">'[1]Forma 11'!$AC$41</definedName>
    <definedName name="SIS064_F_Svietimoirkons1Elektrosenergi5">'[1]Forma 11'!$Z$172</definedName>
    <definedName name="SIS064_F_Svietimoirkons1Elektrosenergi6">'[1]Forma 11'!$AC$172</definedName>
    <definedName name="SIS064_F_Tantjemos1Elektrosenergi5">'[1]Forma 11'!$Z$191</definedName>
    <definedName name="SIS064_F_Tantjemos1Elektrosenergi6">'[1]Forma 11'!$AC$191</definedName>
    <definedName name="SIS064_F_Teisinespaslau1Elektrosenergi5">'[1]Forma 11'!$Z$152</definedName>
    <definedName name="SIS064_F_Teisinespaslau1Elektrosenergi6">'[1]Forma 11'!$AC$152</definedName>
    <definedName name="SIS064_F_Tinklueinamojo1Elektrosenergi5">'[1]Forma 11'!$Z$99</definedName>
    <definedName name="SIS064_F_Tinklueinamojo1Elektrosenergi6">'[1]Forma 11'!$AC$99</definedName>
    <definedName name="SIS064_F_Transportoprie1Elektrosenergi5">'[1]Forma 11'!$Z$93</definedName>
    <definedName name="SIS064_F_Transportoprie1Elektrosenergi6">'[1]Forma 11'!$AC$93</definedName>
    <definedName name="SIS064_F_Transportoprie2Elektrosenergi5">'[1]Forma 11'!$Z$115</definedName>
    <definedName name="SIS064_F_Transportoprie2Elektrosenergi6">'[1]Forma 11'!$AC$115</definedName>
    <definedName name="SIS064_F_Transportoprie3Elektrosenergi5">'[1]Forma 11'!$Z$116</definedName>
    <definedName name="SIS064_F_Transportoprie3Elektrosenergi6">'[1]Forma 11'!$AC$116</definedName>
    <definedName name="SIS064_F_Turtodraudimos1Elektrosenergi5">'[1]Forma 11'!$Z$179</definedName>
    <definedName name="SIS064_F_Turtodraudimos1Elektrosenergi6">'[1]Forma 11'!$AC$179</definedName>
    <definedName name="SIS064_F_Turtonuomosnes1Elektrosenergi5">'[1]Forma 11'!$Z$113</definedName>
    <definedName name="SIS064_F_Turtonuomosnes1Elektrosenergi6">'[1]Forma 11'!$AC$113</definedName>
    <definedName name="SIS064_F_Valstybiniuist1Elektrosenergi5">'[1]Forma 11'!$Z$141</definedName>
    <definedName name="SIS064_F_Valstybiniuist1Elektrosenergi6">'[1]Forma 11'!$AC$141</definedName>
    <definedName name="SIS064_F_Vandenstechnol2Elektrosenergi5">'[1]Forma 11'!$Z$54</definedName>
    <definedName name="SIS064_F_Vandenstechnol2Elektrosenergi6">'[1]Forma 11'!$AC$54</definedName>
    <definedName name="SIS064_F_Vartotojumokej1Elektrosenergi5">'[1]Forma 11'!$Z$170</definedName>
    <definedName name="SIS064_F_Vartotojumokej1Elektrosenergi6">'[1]Forma 11'!$AC$170</definedName>
    <definedName name="SIS064_F_Veiklosrizikos1Elektrosenergi5">'[1]Forma 11'!$Z$180</definedName>
    <definedName name="SIS064_F_Veiklosrizikos1Elektrosenergi6">'[1]Forma 11'!$AC$180</definedName>
    <definedName name="SIS064_F_Zemesmokescios1Elektrosenergi5">'[1]Forma 11'!$Z$138</definedName>
    <definedName name="SIS064_F_Zemesmokescios1Elektrosenergi6">'[1]Forma 11'!$AC$138</definedName>
    <definedName name="SIS064_F_Zyminiomokesci1Elektrosenergi5">'[1]Forma 11'!$Z$142</definedName>
    <definedName name="SIS064_F_Zyminiomokesci1Elektrosenergi6">'[1]Forma 11'!$AC$142</definedName>
    <definedName name="SIS065_F_Administracijo1Elektrosenergi1">'[1]Forma 12'!$W$128</definedName>
    <definedName name="SIS065_F_Administracijo1Elektrosenergi2">'[1]Forma 12'!$Z$128</definedName>
    <definedName name="SIS065_F_Administracijo1Geriamojovande1">'[1]Forma 12'!$X$128</definedName>
    <definedName name="SIS065_F_Administracijo1Konkurencinesi1">'[1]Forma 12'!$AA$128</definedName>
    <definedName name="SIS065_F_Administracijo1Paslaugaproduk8">'[1]Forma 12'!$Y$128</definedName>
    <definedName name="SIS065_F_Administracijo1Paslaugaproduk9">'[1]Forma 12'!$AB$128</definedName>
    <definedName name="SIS065_F_Administracine1Elektrosenergi1">'[1]Forma 12'!$W$78</definedName>
    <definedName name="SIS065_F_Administracine1Elektrosenergi2">'[1]Forma 12'!$Z$78</definedName>
    <definedName name="SIS065_F_Administracine1Geriamojovande1">'[1]Forma 12'!$X$78</definedName>
    <definedName name="SIS065_F_Administracine1Konkurencinesi1">'[1]Forma 12'!$AA$78</definedName>
    <definedName name="SIS065_F_Administracine1Paslaugaproduk8">'[1]Forma 12'!$Y$78</definedName>
    <definedName name="SIS065_F_Administracine1Paslaugaproduk9">'[1]Forma 12'!$AB$78</definedName>
    <definedName name="SIS065_F_Administracine2Elektrosenergi1">'[1]Forma 12'!$W$147</definedName>
    <definedName name="SIS065_F_Administracine2Elektrosenergi2">'[1]Forma 12'!$Z$147</definedName>
    <definedName name="SIS065_F_Akmensangliesi1Elektrosenergi1">'[1]Forma 12'!$W$38</definedName>
    <definedName name="SIS065_F_Akmensangliesi1Elektrosenergi2">'[1]Forma 12'!$Z$38</definedName>
    <definedName name="SIS065_F_Akmensangliesi1Geriamojovande1">'[1]Forma 12'!$X$38</definedName>
    <definedName name="SIS065_F_Akmensangliesi1Konkurencinesi1">'[1]Forma 12'!$AA$38</definedName>
    <definedName name="SIS065_F_Akmensangliesi1Paslaugaproduk8">'[1]Forma 12'!$Y$38</definedName>
    <definedName name="SIS065_F_Akmensangliesi1Paslaugaproduk9">'[1]Forma 12'!$AB$38</definedName>
    <definedName name="SIS065_F_Apyvartiniutar1Elektrosenergi1">'[1]Forma 12'!$W$53</definedName>
    <definedName name="SIS065_F_Apyvartiniutar1Elektrosenergi2">'[1]Forma 12'!$Z$53</definedName>
    <definedName name="SIS065_F_Apyvartiniutar2Elektrosenergi1">'[1]Forma 12'!$W$54</definedName>
    <definedName name="SIS065_F_Apyvartiniutar2Elektrosenergi2">'[1]Forma 12'!$Z$54</definedName>
    <definedName name="SIS065_F_Apyvartiniutar2Geriamojovande1">'[1]Forma 12'!$X$54</definedName>
    <definedName name="SIS065_F_Apyvartiniutar2Konkurencinesi1">'[1]Forma 12'!$AA$54</definedName>
    <definedName name="SIS065_F_Apyvartiniutar2Paslaugaproduk8">'[1]Forma 12'!$Y$54</definedName>
    <definedName name="SIS065_F_Apyvartiniutar2Paslaugaproduk9">'[1]Forma 12'!$AB$54</definedName>
    <definedName name="SIS065_F_Aplinkostarsos1Elektrosenergi1">'[1]Forma 12'!$W$136</definedName>
    <definedName name="SIS065_F_Aplinkostarsos1Elektrosenergi2">'[1]Forma 12'!$Z$136</definedName>
    <definedName name="SIS065_F_Aplinkostarsos1Geriamojovande1">'[1]Forma 12'!$X$136</definedName>
    <definedName name="SIS065_F_Aplinkostarsos1Konkurencinesi1">'[1]Forma 12'!$AA$136</definedName>
    <definedName name="SIS065_F_Aplinkostarsos1Paslaugaproduk8">'[1]Forma 12'!$Y$136</definedName>
    <definedName name="SIS065_F_Aplinkostarsos1Paslaugaproduk9">'[1]Forma 12'!$AB$136</definedName>
    <definedName name="SIS065_F_Apsauginiaiird1Elektrosenergi1">'[1]Forma 12'!$W$126</definedName>
    <definedName name="SIS065_F_Apsauginiaiird1Elektrosenergi2">'[1]Forma 12'!$Z$126</definedName>
    <definedName name="SIS065_F_Apsauginiaiird1Geriamojovande1">'[1]Forma 12'!$X$126</definedName>
    <definedName name="SIS065_F_Apsauginiaiird1Konkurencinesi1">'[1]Forma 12'!$AA$126</definedName>
    <definedName name="SIS065_F_Apsauginiaiird1Paslaugaproduk8">'[1]Forma 12'!$Y$126</definedName>
    <definedName name="SIS065_F_Apsauginiaiird1Paslaugaproduk9">'[1]Forma 12'!$AB$126</definedName>
    <definedName name="SIS065_F_Atliekinessilu1Elektrosenergi1">'[1]Forma 12'!$W$21</definedName>
    <definedName name="SIS065_F_Atliekinessilu1Elektrosenergi2">'[1]Forma 12'!$Z$21</definedName>
    <definedName name="SIS065_F_Atliekinessilu1Geriamojovande1">'[1]Forma 12'!$X$21</definedName>
    <definedName name="SIS065_F_Atliekinessilu1Konkurencinesi1">'[1]Forma 12'!$AA$21</definedName>
    <definedName name="SIS065_F_Atliekinessilu1Paslaugaproduk8">'[1]Forma 12'!$Y$21</definedName>
    <definedName name="SIS065_F_Atliekinessilu1Paslaugaproduk9">'[1]Forma 12'!$AB$21</definedName>
    <definedName name="SIS065_F_Atsiskaitomuju1Elektrosenergi1">'[1]Forma 12'!$W$104</definedName>
    <definedName name="SIS065_F_Atsiskaitomuju1Elektrosenergi2">'[1]Forma 12'!$Z$104</definedName>
    <definedName name="SIS065_F_Atsiskaitomuju1Geriamojovande1">'[1]Forma 12'!$X$104</definedName>
    <definedName name="SIS065_F_Atsiskaitomuju1Konkurencinesi1">'[1]Forma 12'!$AA$104</definedName>
    <definedName name="SIS065_F_Atsiskaitomuju1Paslaugaproduk8">'[1]Forma 12'!$Y$104</definedName>
    <definedName name="SIS065_F_Atsiskaitomuju1Paslaugaproduk9">'[1]Forma 12'!$AB$104</definedName>
    <definedName name="SIS065_F_Auditofinansin1Elektrosenergi1">'[1]Forma 12'!$W$177</definedName>
    <definedName name="SIS065_F_Auditofinansin1Elektrosenergi2">'[1]Forma 12'!$Z$177</definedName>
    <definedName name="SIS065_F_Auditofinansin1Geriamojovande1">'[1]Forma 12'!$X$177</definedName>
    <definedName name="SIS065_F_Auditofinansin1Konkurencinesi1">'[1]Forma 12'!$AA$177</definedName>
    <definedName name="SIS065_F_Auditofinansin1Paslaugaproduk8">'[1]Forma 12'!$Y$177</definedName>
    <definedName name="SIS065_F_Auditofinansin1Paslaugaproduk9">'[1]Forma 12'!$AB$177</definedName>
    <definedName name="SIS065_F_Auditokitosana1Elektrosenergi1">'[1]Forma 12'!$W$179</definedName>
    <definedName name="SIS065_F_Auditokitosana1Elektrosenergi2">'[1]Forma 12'!$Z$179</definedName>
    <definedName name="SIS065_F_Auditokitosana1Geriamojovande1">'[1]Forma 12'!$X$179</definedName>
    <definedName name="SIS065_F_Auditokitosana1Konkurencinesi1">'[1]Forma 12'!$AA$179</definedName>
    <definedName name="SIS065_F_Auditokitosana1Paslaugaproduk8">'[1]Forma 12'!$Y$179</definedName>
    <definedName name="SIS065_F_Auditokitosana1Paslaugaproduk9">'[1]Forma 12'!$AB$179</definedName>
    <definedName name="SIS065_F_Auditoreguliuo1Elektrosenergi1">'[1]Forma 12'!$W$178</definedName>
    <definedName name="SIS065_F_Auditoreguliuo1Elektrosenergi2">'[1]Forma 12'!$Z$178</definedName>
    <definedName name="SIS065_F_Auditoreguliuo1Geriamojovande1">'[1]Forma 12'!$X$178</definedName>
    <definedName name="SIS065_F_Auditoreguliuo1Konkurencinesi1">'[1]Forma 12'!$AA$178</definedName>
    <definedName name="SIS065_F_Auditoreguliuo1Paslaugaproduk8">'[1]Forma 12'!$Y$178</definedName>
    <definedName name="SIS065_F_Auditoreguliuo1Paslaugaproduk9">'[1]Forma 12'!$AB$178</definedName>
    <definedName name="SIS065_F_Balansavimoauk1Elektrosenergi1">'[1]Forma 12'!$W$22</definedName>
    <definedName name="SIS065_F_Balansavimoauk1Elektrosenergi2">'[1]Forma 12'!$Z$22</definedName>
    <definedName name="SIS065_F_Balansavimoauk1Geriamojovande1">'[1]Forma 12'!$X$22</definedName>
    <definedName name="SIS065_F_Balansavimoauk1Konkurencinesi1">'[1]Forma 12'!$AA$22</definedName>
    <definedName name="SIS065_F_Balansavimoauk1Paslaugaproduk8">'[1]Forma 12'!$Y$22</definedName>
    <definedName name="SIS065_F_Balansavimoauk1Paslaugaproduk9">'[1]Forma 12'!$AB$22</definedName>
    <definedName name="SIS065_F_Balansavimosan1Elektrosenergi1">'[1]Forma 12'!$W$24</definedName>
    <definedName name="SIS065_F_Balansavimosan1Elektrosenergi2">'[1]Forma 12'!$Z$24</definedName>
    <definedName name="SIS065_F_Balansavimosan1Geriamojovande1">'[1]Forma 12'!$X$24</definedName>
    <definedName name="SIS065_F_Balansavimosan1Konkurencinesi1">'[1]Forma 12'!$AA$24</definedName>
    <definedName name="SIS065_F_Balansavimosan1Paslaugaproduk8">'[1]Forma 12'!$Y$24</definedName>
    <definedName name="SIS065_F_Balansavimosan1Paslaugaproduk9">'[1]Forma 12'!$AB$24</definedName>
    <definedName name="SIS065_F_Bankopaslauguk1Elektrosenergi1">'[1]Forma 12'!$W$142</definedName>
    <definedName name="SIS065_F_Bankopaslauguk1Elektrosenergi2">'[1]Forma 12'!$Z$142</definedName>
    <definedName name="SIS065_F_Bankopaslauguk1Geriamojovande1">'[1]Forma 12'!$X$142</definedName>
    <definedName name="SIS065_F_Bankopaslauguk1Konkurencinesi1">'[1]Forma 12'!$AA$142</definedName>
    <definedName name="SIS065_F_Bankopaslauguk1Paslaugaproduk8">'[1]Forma 12'!$Y$142</definedName>
    <definedName name="SIS065_F_Bankopaslauguk1Paslaugaproduk9">'[1]Forma 12'!$AB$142</definedName>
    <definedName name="SIS065_F_Beviltiskossko1Elektrosenergi1">'[1]Forma 12'!$W$185</definedName>
    <definedName name="SIS065_F_Beviltiskossko1Elektrosenergi2">'[1]Forma 12'!$Z$185</definedName>
    <definedName name="SIS065_F_Beviltiskossko1Geriamojovande1">'[1]Forma 12'!$X$185</definedName>
    <definedName name="SIS065_F_Beviltiskossko1Konkurencinesi1">'[1]Forma 12'!$AA$185</definedName>
    <definedName name="SIS065_F_Beviltiskossko1Paslaugaproduk8">'[1]Forma 12'!$Y$185</definedName>
    <definedName name="SIS065_F_Beviltiskossko1Paslaugaproduk9">'[1]Forma 12'!$AB$185</definedName>
    <definedName name="SIS065_F_Biodujuisigiji1Elektrosenergi1">'[1]Forma 12'!$W$39</definedName>
    <definedName name="SIS065_F_Biodujuisigiji1Elektrosenergi2">'[1]Forma 12'!$Z$39</definedName>
    <definedName name="SIS065_F_Biodujuisigiji1Geriamojovande1">'[1]Forma 12'!$X$39</definedName>
    <definedName name="SIS065_F_Biodujuisigiji1Konkurencinesi1">'[1]Forma 12'!$AA$39</definedName>
    <definedName name="SIS065_F_Biodujuisigiji1Paslaugaproduk8">'[1]Forma 12'!$Y$39</definedName>
    <definedName name="SIS065_F_Biodujuisigiji1Paslaugaproduk9">'[1]Forma 12'!$AB$39</definedName>
    <definedName name="SIS065_F_Cheminesmedzia1Elektrosenergi1">'[1]Forma 12'!$W$62</definedName>
    <definedName name="SIS065_F_Cheminesmedzia1Elektrosenergi2">'[1]Forma 12'!$Z$62</definedName>
    <definedName name="SIS065_F_Cheminesmedzia1Geriamojovande1">'[1]Forma 12'!$X$62</definedName>
    <definedName name="SIS065_F_Cheminesmedzia1Konkurencinesi1">'[1]Forma 12'!$AA$62</definedName>
    <definedName name="SIS065_F_Cheminesmedzia1Paslaugaproduk8">'[1]Forma 12'!$Y$62</definedName>
    <definedName name="SIS065_F_Cheminesmedzia1Paslaugaproduk9">'[1]Forma 12'!$AB$62</definedName>
    <definedName name="SIS065_F_Darbdavioimoku1Elektrosenergi1">'[1]Forma 12'!$W$122</definedName>
    <definedName name="SIS065_F_Darbdavioimoku1Elektrosenergi2">'[1]Forma 12'!$Z$122</definedName>
    <definedName name="SIS065_F_Darbdavioimoku1Geriamojovande1">'[1]Forma 12'!$X$122</definedName>
    <definedName name="SIS065_F_Darbdavioimoku1Konkurencinesi1">'[1]Forma 12'!$AA$122</definedName>
    <definedName name="SIS065_F_Darbdavioimoku1Paslaugaproduk8">'[1]Forma 12'!$Y$122</definedName>
    <definedName name="SIS065_F_Darbdavioimoku1Paslaugaproduk9">'[1]Forma 12'!$AB$122</definedName>
    <definedName name="SIS065_F_Darbouzmokesci1Elektrosenergi1">'[1]Forma 12'!$W$121</definedName>
    <definedName name="SIS065_F_Darbouzmokesci1Elektrosenergi2">'[1]Forma 12'!$Z$121</definedName>
    <definedName name="SIS065_F_Darbouzmokesci1Geriamojovande1">'[1]Forma 12'!$X$121</definedName>
    <definedName name="SIS065_F_Darbouzmokesci1Konkurencinesi1">'[1]Forma 12'!$AA$121</definedName>
    <definedName name="SIS065_F_Darbouzmokesci1Paslaugaproduk8">'[1]Forma 12'!$Y$121</definedName>
    <definedName name="SIS065_F_Darbouzmokesci1Paslaugaproduk9">'[1]Forma 12'!$AB$121</definedName>
    <definedName name="SIS065_F_Dyzelinoisigij1Elektrosenergi1">'[1]Forma 12'!$W$36</definedName>
    <definedName name="SIS065_F_Dyzelinoisigij1Elektrosenergi2">'[1]Forma 12'!$Z$36</definedName>
    <definedName name="SIS065_F_Dyzelinoisigij1Geriamojovande1">'[1]Forma 12'!$X$36</definedName>
    <definedName name="SIS065_F_Dyzelinoisigij1Konkurencinesi1">'[1]Forma 12'!$AA$36</definedName>
    <definedName name="SIS065_F_Dyzelinoisigij1Paslaugaproduk8">'[1]Forma 12'!$Y$36</definedName>
    <definedName name="SIS065_F_Dyzelinoisigij1Paslaugaproduk9">'[1]Forma 12'!$AB$36</definedName>
    <definedName name="SIS065_F_Durpiuisigijim1Elektrosenergi1">'[1]Forma 12'!$W$41</definedName>
    <definedName name="SIS065_F_Durpiuisigijim1Elektrosenergi2">'[1]Forma 12'!$Z$41</definedName>
    <definedName name="SIS065_F_Durpiuisigijim1Geriamojovande1">'[1]Forma 12'!$X$41</definedName>
    <definedName name="SIS065_F_Durpiuisigijim1Konkurencinesi1">'[1]Forma 12'!$AA$41</definedName>
    <definedName name="SIS065_F_Durpiuisigijim1Paslaugaproduk8">'[1]Forma 12'!$Y$41</definedName>
    <definedName name="SIS065_F_Durpiuisigijim1Paslaugaproduk9">'[1]Forma 12'!$AB$41</definedName>
    <definedName name="SIS065_F_Einamojoremont1Elektrosenergi1">'[1]Forma 12'!$W$93</definedName>
    <definedName name="SIS065_F_Einamojoremont1Elektrosenergi2">'[1]Forma 12'!$Z$93</definedName>
    <definedName name="SIS065_F_Elektrosenergi3Elektrosenergi1">'[1]Forma 12'!$W$46</definedName>
    <definedName name="SIS065_F_Elektrosenergi3Elektrosenergi2">'[1]Forma 12'!$Z$46</definedName>
    <definedName name="SIS065_F_Elektrosenergi4Elektrosenergi1">'[1]Forma 12'!$W$47</definedName>
    <definedName name="SIS065_F_Elektrosenergi4Elektrosenergi2">'[1]Forma 12'!$Z$47</definedName>
    <definedName name="SIS065_F_Elektrosenergi4Geriamojovande1">'[1]Forma 12'!$X$47</definedName>
    <definedName name="SIS065_F_Elektrosenergi4Konkurencinesi1">'[1]Forma 12'!$AA$47</definedName>
    <definedName name="SIS065_F_Elektrosenergi4Paslaugaproduk8">'[1]Forma 12'!$Y$47</definedName>
    <definedName name="SIS065_F_Elektrosenergi4Paslaugaproduk9">'[1]Forma 12'!$AB$47</definedName>
    <definedName name="SIS065_F_Energetikosist1Elektrosenergi1">'[1]Forma 12'!$W$139</definedName>
    <definedName name="SIS065_F_Energetikosist1Elektrosenergi2">'[1]Forma 12'!$Z$139</definedName>
    <definedName name="SIS065_F_Energetikosist1Geriamojovande1">'[1]Forma 12'!$X$139</definedName>
    <definedName name="SIS065_F_Energetikosist1Konkurencinesi1">'[1]Forma 12'!$AA$139</definedName>
    <definedName name="SIS065_F_Energetikosist1Paslaugaproduk8">'[1]Forma 12'!$Y$139</definedName>
    <definedName name="SIS065_F_Energetikosist1Paslaugaproduk9">'[1]Forma 12'!$AB$139</definedName>
    <definedName name="SIS065_F_Energijosistek1Elektrosenergi1">'[1]Forma 12'!$W$59</definedName>
    <definedName name="SIS065_F_Energijosistek1Elektrosenergi2">'[1]Forma 12'!$Z$59</definedName>
    <definedName name="SIS065_F_Energijosistek1Geriamojovande1">'[1]Forma 12'!$X$59</definedName>
    <definedName name="SIS065_F_Energijosistek1Konkurencinesi1">'[1]Forma 12'!$AA$59</definedName>
    <definedName name="SIS065_F_Energijosistek1Paslaugaproduk8">'[1]Forma 12'!$Y$59</definedName>
    <definedName name="SIS065_F_Energijosistek1Paslaugaproduk9">'[1]Forma 12'!$AB$59</definedName>
    <definedName name="SIS065_F_Finansinessana1Elektrosenergi1">'[1]Forma 12'!$W$141</definedName>
    <definedName name="SIS065_F_Finansinessana1Elektrosenergi2">'[1]Forma 12'!$Z$141</definedName>
    <definedName name="SIS065_F_Gamybinespaski1Elektrosenergi1">'[1]Forma 12'!$W$71</definedName>
    <definedName name="SIS065_F_Gamybinespaski1Elektrosenergi2">'[1]Forma 12'!$Z$71</definedName>
    <definedName name="SIS065_F_Gamybinespaski1Geriamojovande1">'[1]Forma 12'!$X$71</definedName>
    <definedName name="SIS065_F_Gamybinespaski1Konkurencinesi1">'[1]Forma 12'!$AA$71</definedName>
    <definedName name="SIS065_F_Gamybinespaski1Paslaugaproduk8">'[1]Forma 12'!$Y$71</definedName>
    <definedName name="SIS065_F_Gamybinespaski1Paslaugaproduk9">'[1]Forma 12'!$AB$71</definedName>
    <definedName name="SIS065_F_Gamybinespaski2Elektrosenergi1">'[1]Forma 12'!$W$72</definedName>
    <definedName name="SIS065_F_Gamybinespaski2Elektrosenergi2">'[1]Forma 12'!$Z$72</definedName>
    <definedName name="SIS065_F_Gamybinespaski2Geriamojovande1">'[1]Forma 12'!$X$72</definedName>
    <definedName name="SIS065_F_Gamybinespaski2Konkurencinesi1">'[1]Forma 12'!$AA$72</definedName>
    <definedName name="SIS065_F_Gamybinespaski2Paslaugaproduk8">'[1]Forma 12'!$Y$72</definedName>
    <definedName name="SIS065_F_Gamybinespaski2Paslaugaproduk9">'[1]Forma 12'!$AB$72</definedName>
    <definedName name="SIS065_F_Gamybinespaski3Elektrosenergi1">'[1]Forma 12'!$W$73</definedName>
    <definedName name="SIS065_F_Gamybinespaski3Elektrosenergi2">'[1]Forma 12'!$Z$73</definedName>
    <definedName name="SIS065_F_Gamybinespaski3Geriamojovande1">'[1]Forma 12'!$X$73</definedName>
    <definedName name="SIS065_F_Gamybinespaski3Konkurencinesi1">'[1]Forma 12'!$AA$73</definedName>
    <definedName name="SIS065_F_Gamybinespaski3Paslaugaproduk8">'[1]Forma 12'!$Y$73</definedName>
    <definedName name="SIS065_F_Gamybinespaski3Paslaugaproduk9">'[1]Forma 12'!$AB$73</definedName>
    <definedName name="SIS065_F_Gamybosobjektu1Elektrosenergi1">'[1]Forma 12'!$W$94</definedName>
    <definedName name="SIS065_F_Gamybosobjektu1Elektrosenergi2">'[1]Forma 12'!$Z$94</definedName>
    <definedName name="SIS065_F_Gamybosobjektu1Geriamojovande1">'[1]Forma 12'!$X$94</definedName>
    <definedName name="SIS065_F_Gamybosobjektu1Konkurencinesi1">'[1]Forma 12'!$AA$94</definedName>
    <definedName name="SIS065_F_Gamybosobjektu1Paslaugaproduk8">'[1]Forma 12'!$Y$94</definedName>
    <definedName name="SIS065_F_Gamybosobjektu1Paslaugaproduk9">'[1]Forma 12'!$AB$94</definedName>
    <definedName name="SIS065_F_Gamtiniudujubi1Elektrosenergi1">'[1]Forma 12'!$W$60</definedName>
    <definedName name="SIS065_F_Gamtiniudujubi1Elektrosenergi2">'[1]Forma 12'!$Z$60</definedName>
    <definedName name="SIS065_F_Gamtiniudujubi1Geriamojovande1">'[1]Forma 12'!$X$60</definedName>
    <definedName name="SIS065_F_Gamtiniudujubi1Konkurencinesi1">'[1]Forma 12'!$AA$60</definedName>
    <definedName name="SIS065_F_Gamtiniudujubi1Paslaugaproduk8">'[1]Forma 12'!$Y$60</definedName>
    <definedName name="SIS065_F_Gamtiniudujubi1Paslaugaproduk9">'[1]Forma 12'!$AB$60</definedName>
    <definedName name="SIS065_F_Gamtiniudujuis1Elektrosenergi1">'[1]Forma 12'!$W$27</definedName>
    <definedName name="SIS065_F_Gamtiniudujuis1Elektrosenergi2">'[1]Forma 12'!$Z$27</definedName>
    <definedName name="SIS065_F_Gamtiniudujuis1Geriamojovande1">'[1]Forma 12'!$X$27</definedName>
    <definedName name="SIS065_F_Gamtiniudujuis1Konkurencinesi1">'[1]Forma 12'!$AA$27</definedName>
    <definedName name="SIS065_F_Gamtiniudujuis1Paslaugaproduk8">'[1]Forma 12'!$Y$27</definedName>
    <definedName name="SIS065_F_Gamtiniudujuis1Paslaugaproduk9">'[1]Forma 12'!$AB$27</definedName>
    <definedName name="SIS065_F_Investiciniotu1Elektrosenergi1">'[1]Forma 12'!$W$91</definedName>
    <definedName name="SIS065_F_Investiciniotu1Elektrosenergi2">'[1]Forma 12'!$Z$91</definedName>
    <definedName name="SIS065_F_Investiciniotu1Geriamojovande1">'[1]Forma 12'!$X$91</definedName>
    <definedName name="SIS065_F_Investiciniotu1Konkurencinesi1">'[1]Forma 12'!$AA$91</definedName>
    <definedName name="SIS065_F_Investiciniotu1Paslaugaproduk8">'[1]Forma 12'!$Y$91</definedName>
    <definedName name="SIS065_F_Investiciniotu1Paslaugaproduk9">'[1]Forma 12'!$AB$91</definedName>
    <definedName name="SIS065_F_Iseitinespasal1Elektrosenergi1">'[1]Forma 12'!$W$125</definedName>
    <definedName name="SIS065_F_Iseitinespasal1Elektrosenergi2">'[1]Forma 12'!$Z$125</definedName>
    <definedName name="SIS065_F_Iseitinespasal1Geriamojovande1">'[1]Forma 12'!$X$125</definedName>
    <definedName name="SIS065_F_Iseitinespasal1Konkurencinesi1">'[1]Forma 12'!$AA$125</definedName>
    <definedName name="SIS065_F_Iseitinespasal1Paslaugaproduk8">'[1]Forma 12'!$Y$125</definedName>
    <definedName name="SIS065_F_Iseitinespasal1Paslaugaproduk9">'[1]Forma 12'!$AB$125</definedName>
    <definedName name="SIS065_F_Itaptarnavimos1Elektrosenergi1">'[1]Forma 12'!$W$97</definedName>
    <definedName name="SIS065_F_Itaptarnavimos1Elektrosenergi2">'[1]Forma 12'!$Z$97</definedName>
    <definedName name="SIS065_F_Itaptarnavimos1Geriamojovande1">'[1]Forma 12'!$X$97</definedName>
    <definedName name="SIS065_F_Itaptarnavimos1Konkurencinesi1">'[1]Forma 12'!$AA$97</definedName>
    <definedName name="SIS065_F_Itaptarnavimos1Paslaugaproduk8">'[1]Forma 12'!$Y$97</definedName>
    <definedName name="SIS065_F_Itaptarnavimos1Paslaugaproduk9">'[1]Forma 12'!$AB$97</definedName>
    <definedName name="SIS065_F_Kanceliariness1Elektrosenergi1">'[1]Forma 12'!$W$152</definedName>
    <definedName name="SIS065_F_Kanceliariness1Elektrosenergi2">'[1]Forma 12'!$Z$152</definedName>
    <definedName name="SIS065_F_Kanceliariness1Geriamojovande1">'[1]Forma 12'!$X$152</definedName>
    <definedName name="SIS065_F_Kanceliariness1Konkurencinesi1">'[1]Forma 12'!$AA$152</definedName>
    <definedName name="SIS065_F_Kanceliariness1Paslaugaproduk8">'[1]Forma 12'!$Y$152</definedName>
    <definedName name="SIS065_F_Kanceliariness1Paslaugaproduk9">'[1]Forma 12'!$AB$152</definedName>
    <definedName name="SIS065_F_Kelionessanaud1Elektrosenergi1">'[1]Forma 12'!$W$127</definedName>
    <definedName name="SIS065_F_Kelionessanaud1Elektrosenergi2">'[1]Forma 12'!$Z$127</definedName>
    <definedName name="SIS065_F_Kelionessanaud1Geriamojovande1">'[1]Forma 12'!$X$127</definedName>
    <definedName name="SIS065_F_Kelionessanaud1Konkurencinesi1">'[1]Forma 12'!$AA$127</definedName>
    <definedName name="SIS065_F_Kelionessanaud1Paslaugaproduk8">'[1]Forma 12'!$Y$127</definedName>
    <definedName name="SIS065_F_Kelionessanaud1Paslaugaproduk9">'[1]Forma 12'!$AB$127</definedName>
    <definedName name="SIS065_F_Kitoilgalaikio1Elektrosenergi1">'[1]Forma 12'!$W$92</definedName>
    <definedName name="SIS065_F_Kitoilgalaikio1Elektrosenergi2">'[1]Forma 12'!$Z$92</definedName>
    <definedName name="SIS065_F_Kitoilgalaikio1Geriamojovande1">'[1]Forma 12'!$X$92</definedName>
    <definedName name="SIS065_F_Kitoilgalaikio1Konkurencinesi1">'[1]Forma 12'!$AA$92</definedName>
    <definedName name="SIS065_F_Kitoilgalaikio1Paslaugaproduk8">'[1]Forma 12'!$Y$92</definedName>
    <definedName name="SIS065_F_Kitoilgalaikio1Paslaugaproduk9">'[1]Forma 12'!$AB$92</definedName>
    <definedName name="SIS065_F_Kitomaterialau1Elektrosenergi1">'[1]Forma 12'!$W$90</definedName>
    <definedName name="SIS065_F_Kitomaterialau1Elektrosenergi2">'[1]Forma 12'!$Z$90</definedName>
    <definedName name="SIS065_F_Kitomaterialau1Geriamojovande1">'[1]Forma 12'!$X$90</definedName>
    <definedName name="SIS065_F_Kitomaterialau1Konkurencinesi1">'[1]Forma 12'!$AA$90</definedName>
    <definedName name="SIS065_F_Kitomaterialau1Paslaugaproduk8">'[1]Forma 12'!$Y$90</definedName>
    <definedName name="SIS065_F_Kitomaterialau1Paslaugaproduk9">'[1]Forma 12'!$AB$90</definedName>
    <definedName name="SIS065_F_Kitonematerial1Elektrosenergi1">'[1]Forma 12'!$W$70</definedName>
    <definedName name="SIS065_F_Kitonematerial1Elektrosenergi2">'[1]Forma 12'!$Z$70</definedName>
    <definedName name="SIS065_F_Kitonematerial1Geriamojovande1">'[1]Forma 12'!$X$70</definedName>
    <definedName name="SIS065_F_Kitonematerial1Konkurencinesi1">'[1]Forma 12'!$AA$70</definedName>
    <definedName name="SIS065_F_Kitonematerial1Paslaugaproduk8">'[1]Forma 12'!$Y$70</definedName>
    <definedName name="SIS065_F_Kitonematerial1Paslaugaproduk9">'[1]Forma 12'!$AB$70</definedName>
    <definedName name="SIS065_F_Kitosadministr1Elektrosenergi1">'[1]Forma 12'!$W$157</definedName>
    <definedName name="SIS065_F_Kitosadministr1Elektrosenergi2">'[1]Forma 12'!$Z$157</definedName>
    <definedName name="SIS065_F_Kitosadministr1Geriamojovande1">'[1]Forma 12'!$X$157</definedName>
    <definedName name="SIS065_F_Kitosadministr1Konkurencinesi1">'[1]Forma 12'!$AA$157</definedName>
    <definedName name="SIS065_F_Kitosadministr1Paslaugaproduk8">'[1]Forma 12'!$Y$157</definedName>
    <definedName name="SIS065_F_Kitosadministr1Paslaugaproduk9">'[1]Forma 12'!$AB$157</definedName>
    <definedName name="SIS065_F_Kitosadministr2Elektrosenergi1">'[1]Forma 12'!$W$158</definedName>
    <definedName name="SIS065_F_Kitosadministr2Elektrosenergi2">'[1]Forma 12'!$Z$158</definedName>
    <definedName name="SIS065_F_Kitosadministr2Geriamojovande1">'[1]Forma 12'!$X$158</definedName>
    <definedName name="SIS065_F_Kitosadministr2Konkurencinesi1">'[1]Forma 12'!$AA$158</definedName>
    <definedName name="SIS065_F_Kitosadministr2Paslaugaproduk8">'[1]Forma 12'!$Y$158</definedName>
    <definedName name="SIS065_F_Kitosadministr2Paslaugaproduk9">'[1]Forma 12'!$AB$158</definedName>
    <definedName name="SIS065_F_Kitosadministr3Elektrosenergi1">'[1]Forma 12'!$W$159</definedName>
    <definedName name="SIS065_F_Kitosadministr3Elektrosenergi2">'[1]Forma 12'!$Z$159</definedName>
    <definedName name="SIS065_F_Kitosadministr3Geriamojovande1">'[1]Forma 12'!$X$159</definedName>
    <definedName name="SIS065_F_Kitosadministr3Konkurencinesi1">'[1]Forma 12'!$AA$159</definedName>
    <definedName name="SIS065_F_Kitosadministr3Paslaugaproduk8">'[1]Forma 12'!$Y$159</definedName>
    <definedName name="SIS065_F_Kitosadministr3Paslaugaproduk9">'[1]Forma 12'!$AB$159</definedName>
    <definedName name="SIS065_F_Kitoseinamojor1Elektrosenergi1">'[1]Forma 12'!$W$115</definedName>
    <definedName name="SIS065_F_Kitoseinamojor1Elektrosenergi2">'[1]Forma 12'!$Z$115</definedName>
    <definedName name="SIS065_F_Kitoseinamojor1Geriamojovande1">'[1]Forma 12'!$X$115</definedName>
    <definedName name="SIS065_F_Kitoseinamojor1Konkurencinesi1">'[1]Forma 12'!$AA$115</definedName>
    <definedName name="SIS065_F_Kitoseinamojor1Paslaugaproduk8">'[1]Forma 12'!$Y$115</definedName>
    <definedName name="SIS065_F_Kitoseinamojor1Paslaugaproduk9">'[1]Forma 12'!$AB$115</definedName>
    <definedName name="SIS065_F_Kitoseinamojor2Elektrosenergi1">'[1]Forma 12'!$W$116</definedName>
    <definedName name="SIS065_F_Kitoseinamojor2Elektrosenergi2">'[1]Forma 12'!$Z$116</definedName>
    <definedName name="SIS065_F_Kitoseinamojor2Geriamojovande1">'[1]Forma 12'!$X$116</definedName>
    <definedName name="SIS065_F_Kitoseinamojor2Konkurencinesi1">'[1]Forma 12'!$AA$116</definedName>
    <definedName name="SIS065_F_Kitoseinamojor2Paslaugaproduk8">'[1]Forma 12'!$Y$116</definedName>
    <definedName name="SIS065_F_Kitoseinamojor2Paslaugaproduk9">'[1]Forma 12'!$AB$116</definedName>
    <definedName name="SIS065_F_Kitoseinamojor3Elektrosenergi1">'[1]Forma 12'!$W$117</definedName>
    <definedName name="SIS065_F_Kitoseinamojor3Elektrosenergi2">'[1]Forma 12'!$Z$117</definedName>
    <definedName name="SIS065_F_Kitoseinamojor3Geriamojovande1">'[1]Forma 12'!$X$117</definedName>
    <definedName name="SIS065_F_Kitoseinamojor3Konkurencinesi1">'[1]Forma 12'!$AA$117</definedName>
    <definedName name="SIS065_F_Kitoseinamojor3Paslaugaproduk8">'[1]Forma 12'!$Y$117</definedName>
    <definedName name="SIS065_F_Kitoseinamojor3Paslaugaproduk9">'[1]Forma 12'!$AB$117</definedName>
    <definedName name="SIS065_F_Kitoseinamojor4Elektrosenergi1">'[1]Forma 12'!$W$118</definedName>
    <definedName name="SIS065_F_Kitoseinamojor4Elektrosenergi2">'[1]Forma 12'!$Z$118</definedName>
    <definedName name="SIS065_F_Kitoseinamojor4Geriamojovande1">'[1]Forma 12'!$X$118</definedName>
    <definedName name="SIS065_F_Kitoseinamojor4Konkurencinesi1">'[1]Forma 12'!$AA$118</definedName>
    <definedName name="SIS065_F_Kitoseinamojor4Paslaugaproduk8">'[1]Forma 12'!$Y$118</definedName>
    <definedName name="SIS065_F_Kitoseinamojor4Paslaugaproduk9">'[1]Forma 12'!$AB$118</definedName>
    <definedName name="SIS065_F_Kitoseinamojor5Elektrosenergi1">'[1]Forma 12'!$W$119</definedName>
    <definedName name="SIS065_F_Kitoseinamojor5Elektrosenergi2">'[1]Forma 12'!$Z$119</definedName>
    <definedName name="SIS065_F_Kitoseinamojor5Geriamojovande1">'[1]Forma 12'!$X$119</definedName>
    <definedName name="SIS065_F_Kitoseinamojor5Konkurencinesi1">'[1]Forma 12'!$AA$119</definedName>
    <definedName name="SIS065_F_Kitoseinamojor5Paslaugaproduk8">'[1]Forma 12'!$Y$119</definedName>
    <definedName name="SIS065_F_Kitoseinamojor5Paslaugaproduk9">'[1]Forma 12'!$AB$119</definedName>
    <definedName name="SIS065_F_Kitosfinansine1Elektrosenergi1">'[1]Forma 12'!$W$145</definedName>
    <definedName name="SIS065_F_Kitosfinansine1Elektrosenergi2">'[1]Forma 12'!$Z$145</definedName>
    <definedName name="SIS065_F_Kitosfinansine1Geriamojovande1">'[1]Forma 12'!$X$145</definedName>
    <definedName name="SIS065_F_Kitosfinansine1Konkurencinesi1">'[1]Forma 12'!$AA$145</definedName>
    <definedName name="SIS065_F_Kitosfinansine1Paslaugaproduk8">'[1]Forma 12'!$Y$145</definedName>
    <definedName name="SIS065_F_Kitosfinansine1Paslaugaproduk9">'[1]Forma 12'!$AB$145</definedName>
    <definedName name="SIS065_F_Kitosfinansine2Elektrosenergi1">'[1]Forma 12'!$W$146</definedName>
    <definedName name="SIS065_F_Kitosfinansine2Elektrosenergi2">'[1]Forma 12'!$Z$146</definedName>
    <definedName name="SIS065_F_Kitosfinansine2Geriamojovande1">'[1]Forma 12'!$X$146</definedName>
    <definedName name="SIS065_F_Kitosfinansine2Konkurencinesi1">'[1]Forma 12'!$AA$146</definedName>
    <definedName name="SIS065_F_Kitosfinansine2Paslaugaproduk8">'[1]Forma 12'!$Y$146</definedName>
    <definedName name="SIS065_F_Kitosfinansine2Paslaugaproduk9">'[1]Forma 12'!$AB$146</definedName>
    <definedName name="SIS065_F_Kitosirangospr1Elektrosenergi1">'[1]Forma 12'!$W$80</definedName>
    <definedName name="SIS065_F_Kitosirangospr1Elektrosenergi2">'[1]Forma 12'!$Z$80</definedName>
    <definedName name="SIS065_F_Kitosirangospr1Geriamojovande1">'[1]Forma 12'!$X$80</definedName>
    <definedName name="SIS065_F_Kitosirangospr1Konkurencinesi1">'[1]Forma 12'!$AA$80</definedName>
    <definedName name="SIS065_F_Kitosirangospr1Paslaugaproduk8">'[1]Forma 12'!$Y$80</definedName>
    <definedName name="SIS065_F_Kitosirangospr1Paslaugaproduk9">'[1]Forma 12'!$AB$80</definedName>
    <definedName name="SIS065_F_Kitosirangospr2Elektrosenergi1">'[1]Forma 12'!$W$86</definedName>
    <definedName name="SIS065_F_Kitosirangospr2Elektrosenergi2">'[1]Forma 12'!$Z$86</definedName>
    <definedName name="SIS065_F_Kitosirangospr2Geriamojovande1">'[1]Forma 12'!$X$86</definedName>
    <definedName name="SIS065_F_Kitosirangospr2Konkurencinesi1">'[1]Forma 12'!$AA$86</definedName>
    <definedName name="SIS065_F_Kitosirangospr2Paslaugaproduk8">'[1]Forma 12'!$Y$86</definedName>
    <definedName name="SIS065_F_Kitosirangospr2Paslaugaproduk9">'[1]Forma 12'!$AB$86</definedName>
    <definedName name="SIS065_F_Kitosirangospr3Elektrosenergi1">'[1]Forma 12'!$W$87</definedName>
    <definedName name="SIS065_F_Kitosirangospr3Elektrosenergi2">'[1]Forma 12'!$Z$87</definedName>
    <definedName name="SIS065_F_Kitosirangospr3Geriamojovande1">'[1]Forma 12'!$X$87</definedName>
    <definedName name="SIS065_F_Kitosirangospr3Konkurencinesi1">'[1]Forma 12'!$AA$87</definedName>
    <definedName name="SIS065_F_Kitosirangospr3Paslaugaproduk8">'[1]Forma 12'!$Y$87</definedName>
    <definedName name="SIS065_F_Kitosirangospr3Paslaugaproduk9">'[1]Forma 12'!$AB$87</definedName>
    <definedName name="SIS065_F_Kitosirangospr4Elektrosenergi1">'[1]Forma 12'!$W$88</definedName>
    <definedName name="SIS065_F_Kitosirangospr4Elektrosenergi2">'[1]Forma 12'!$Z$88</definedName>
    <definedName name="SIS065_F_Kitosirangospr4Geriamojovande1">'[1]Forma 12'!$X$88</definedName>
    <definedName name="SIS065_F_Kitosirangospr4Konkurencinesi1">'[1]Forma 12'!$AA$88</definedName>
    <definedName name="SIS065_F_Kitosirangospr4Paslaugaproduk8">'[1]Forma 12'!$Y$88</definedName>
    <definedName name="SIS065_F_Kitosirangospr4Paslaugaproduk9">'[1]Forma 12'!$AB$88</definedName>
    <definedName name="SIS065_F_Kitoskintamosi1Elektrosenergi1">'[1]Forma 12'!$W$57</definedName>
    <definedName name="SIS065_F_Kitoskintamosi1Elektrosenergi2">'[1]Forma 12'!$Z$57</definedName>
    <definedName name="SIS065_F_Kitoskintamosi2Elektrosenergi1">'[1]Forma 12'!$W$63</definedName>
    <definedName name="SIS065_F_Kitoskintamosi2Elektrosenergi2">'[1]Forma 12'!$Z$63</definedName>
    <definedName name="SIS065_F_Kitoskintamosi2Geriamojovande1">'[1]Forma 12'!$X$63</definedName>
    <definedName name="SIS065_F_Kitoskintamosi2Konkurencinesi1">'[1]Forma 12'!$AA$63</definedName>
    <definedName name="SIS065_F_Kitoskintamosi2Paslaugaproduk8">'[1]Forma 12'!$Y$63</definedName>
    <definedName name="SIS065_F_Kitoskintamosi2Paslaugaproduk9">'[1]Forma 12'!$AB$63</definedName>
    <definedName name="SIS065_F_Kitoskintamosi3Elektrosenergi1">'[1]Forma 12'!$W$64</definedName>
    <definedName name="SIS065_F_Kitoskintamosi3Elektrosenergi2">'[1]Forma 12'!$Z$64</definedName>
    <definedName name="SIS065_F_Kitoskintamosi3Geriamojovande1">'[1]Forma 12'!$X$64</definedName>
    <definedName name="SIS065_F_Kitoskintamosi3Konkurencinesi1">'[1]Forma 12'!$AA$64</definedName>
    <definedName name="SIS065_F_Kitoskintamosi3Paslaugaproduk8">'[1]Forma 12'!$Y$64</definedName>
    <definedName name="SIS065_F_Kitoskintamosi3Paslaugaproduk9">'[1]Forma 12'!$AB$64</definedName>
    <definedName name="SIS065_F_Kitoskurorusie1Elektrosenergi1">'[1]Forma 12'!$W$42</definedName>
    <definedName name="SIS065_F_Kitoskurorusie1Elektrosenergi2">'[1]Forma 12'!$Z$42</definedName>
    <definedName name="SIS065_F_Kitoskurorusie1Geriamojovande1">'[1]Forma 12'!$X$42</definedName>
    <definedName name="SIS065_F_Kitoskurorusie1Konkurencinesi1">'[1]Forma 12'!$AA$42</definedName>
    <definedName name="SIS065_F_Kitoskurorusie1Paslaugaproduk8">'[1]Forma 12'!$Y$42</definedName>
    <definedName name="SIS065_F_Kitoskurorusie1Paslaugaproduk9">'[1]Forma 12'!$AB$42</definedName>
    <definedName name="SIS065_F_Kitoskurorusie2Elektrosenergi1">'[1]Forma 12'!$W$43</definedName>
    <definedName name="SIS065_F_Kitoskurorusie2Elektrosenergi2">'[1]Forma 12'!$Z$43</definedName>
    <definedName name="SIS065_F_Kitoskurorusie2Geriamojovande1">'[1]Forma 12'!$X$43</definedName>
    <definedName name="SIS065_F_Kitoskurorusie2Konkurencinesi1">'[1]Forma 12'!$AA$43</definedName>
    <definedName name="SIS065_F_Kitoskurorusie2Paslaugaproduk8">'[1]Forma 12'!$Y$43</definedName>
    <definedName name="SIS065_F_Kitoskurorusie2Paslaugaproduk9">'[1]Forma 12'!$AB$43</definedName>
    <definedName name="SIS065_F_Kitoskurorusie3Elektrosenergi1">'[1]Forma 12'!$W$44</definedName>
    <definedName name="SIS065_F_Kitoskurorusie3Elektrosenergi2">'[1]Forma 12'!$Z$44</definedName>
    <definedName name="SIS065_F_Kitoskurorusie3Geriamojovande1">'[1]Forma 12'!$X$44</definedName>
    <definedName name="SIS065_F_Kitoskurorusie3Konkurencinesi1">'[1]Forma 12'!$AA$44</definedName>
    <definedName name="SIS065_F_Kitoskurorusie3Paslaugaproduk8">'[1]Forma 12'!$Y$44</definedName>
    <definedName name="SIS065_F_Kitoskurorusie3Paslaugaproduk9">'[1]Forma 12'!$AB$44</definedName>
    <definedName name="SIS065_F_Kitospaskirtie1Elektrosenergi1">'[1]Forma 12'!$W$74</definedName>
    <definedName name="SIS065_F_Kitospaskirtie1Elektrosenergi2">'[1]Forma 12'!$Z$74</definedName>
    <definedName name="SIS065_F_Kitospaskirtie1Geriamojovande1">'[1]Forma 12'!$X$74</definedName>
    <definedName name="SIS065_F_Kitospaskirtie1Konkurencinesi1">'[1]Forma 12'!$AA$74</definedName>
    <definedName name="SIS065_F_Kitospaskirtie1Paslaugaproduk8">'[1]Forma 12'!$Y$74</definedName>
    <definedName name="SIS065_F_Kitospaskirtie1Paslaugaproduk9">'[1]Forma 12'!$AB$74</definedName>
    <definedName name="SIS065_F_Kitospaskirtie2Elektrosenergi1">'[1]Forma 12'!$W$75</definedName>
    <definedName name="SIS065_F_Kitospaskirtie2Elektrosenergi2">'[1]Forma 12'!$Z$75</definedName>
    <definedName name="SIS065_F_Kitospaskirtie2Geriamojovande1">'[1]Forma 12'!$X$75</definedName>
    <definedName name="SIS065_F_Kitospaskirtie2Konkurencinesi1">'[1]Forma 12'!$AA$75</definedName>
    <definedName name="SIS065_F_Kitospaskirtie2Paslaugaproduk8">'[1]Forma 12'!$Y$75</definedName>
    <definedName name="SIS065_F_Kitospaskirtie2Paslaugaproduk9">'[1]Forma 12'!$AB$75</definedName>
    <definedName name="SIS065_F_Kitospaskirtie3Elektrosenergi1">'[1]Forma 12'!$W$76</definedName>
    <definedName name="SIS065_F_Kitospaskirtie3Elektrosenergi2">'[1]Forma 12'!$Z$76</definedName>
    <definedName name="SIS065_F_Kitospaskirtie3Geriamojovande1">'[1]Forma 12'!$X$76</definedName>
    <definedName name="SIS065_F_Kitospaskirtie3Konkurencinesi1">'[1]Forma 12'!$AA$76</definedName>
    <definedName name="SIS065_F_Kitospaskirtie3Paslaugaproduk8">'[1]Forma 12'!$Y$76</definedName>
    <definedName name="SIS065_F_Kitospaskirtie3Paslaugaproduk9">'[1]Forma 12'!$AB$76</definedName>
    <definedName name="SIS065_F_Kitospaskirtie4Elektrosenergi1">'[1]Forma 12'!$W$77</definedName>
    <definedName name="SIS065_F_Kitospaskirtie4Elektrosenergi2">'[1]Forma 12'!$Z$77</definedName>
    <definedName name="SIS065_F_Kitospaskirtie4Geriamojovande1">'[1]Forma 12'!$X$77</definedName>
    <definedName name="SIS065_F_Kitospaskirtie4Konkurencinesi1">'[1]Forma 12'!$AA$77</definedName>
    <definedName name="SIS065_F_Kitospaskirtie4Paslaugaproduk8">'[1]Forma 12'!$Y$77</definedName>
    <definedName name="SIS065_F_Kitospaskirtie4Paslaugaproduk9">'[1]Forma 12'!$AB$77</definedName>
    <definedName name="SIS065_F_Kitospaskirtie5Elektrosenergi1">'[1]Forma 12'!$W$79</definedName>
    <definedName name="SIS065_F_Kitospaskirtie5Elektrosenergi2">'[1]Forma 12'!$Z$79</definedName>
    <definedName name="SIS065_F_Kitospaskirtie5Geriamojovande1">'[1]Forma 12'!$X$79</definedName>
    <definedName name="SIS065_F_Kitospaskirtie5Konkurencinesi1">'[1]Forma 12'!$AA$79</definedName>
    <definedName name="SIS065_F_Kitospaskirtie5Paslaugaproduk8">'[1]Forma 12'!$Y$79</definedName>
    <definedName name="SIS065_F_Kitospaskirtie5Paslaugaproduk9">'[1]Forma 12'!$AB$79</definedName>
    <definedName name="SIS065_F_Kitospastovios1Elektrosenergi1">'[1]Forma 12'!$W$174</definedName>
    <definedName name="SIS065_F_Kitospastovios1Elektrosenergi2">'[1]Forma 12'!$Z$174</definedName>
    <definedName name="SIS065_F_Kitospastovios2Elektrosenergi1">'[1]Forma 12'!$W$189</definedName>
    <definedName name="SIS065_F_Kitospastovios2Elektrosenergi2">'[1]Forma 12'!$Z$189</definedName>
    <definedName name="SIS065_F_Kitospastovios2Geriamojovande1">'[1]Forma 12'!$X$189</definedName>
    <definedName name="SIS065_F_Kitospastovios2Konkurencinesi1">'[1]Forma 12'!$AA$189</definedName>
    <definedName name="SIS065_F_Kitospastovios2Paslaugaproduk8">'[1]Forma 12'!$Y$189</definedName>
    <definedName name="SIS065_F_Kitospastovios2Paslaugaproduk9">'[1]Forma 12'!$AB$189</definedName>
    <definedName name="SIS065_F_Kitospastovios3Elektrosenergi1">'[1]Forma 12'!$W$190</definedName>
    <definedName name="SIS065_F_Kitospastovios3Elektrosenergi2">'[1]Forma 12'!$Z$190</definedName>
    <definedName name="SIS065_F_Kitospastovios3Geriamojovande1">'[1]Forma 12'!$X$190</definedName>
    <definedName name="SIS065_F_Kitospastovios3Konkurencinesi1">'[1]Forma 12'!$AA$190</definedName>
    <definedName name="SIS065_F_Kitospastovios3Paslaugaproduk8">'[1]Forma 12'!$Y$190</definedName>
    <definedName name="SIS065_F_Kitospastovios3Paslaugaproduk9">'[1]Forma 12'!$AB$190</definedName>
    <definedName name="SIS065_F_Kitosrinkodaro1Elektrosenergi1">'[1]Forma 12'!$W$169</definedName>
    <definedName name="SIS065_F_Kitosrinkodaro1Elektrosenergi2">'[1]Forma 12'!$Z$169</definedName>
    <definedName name="SIS065_F_Kitosrinkodaro1Geriamojovande1">'[1]Forma 12'!$X$169</definedName>
    <definedName name="SIS065_F_Kitosrinkodaro1Konkurencinesi1">'[1]Forma 12'!$AA$169</definedName>
    <definedName name="SIS065_F_Kitosrinkodaro1Paslaugaproduk8">'[1]Forma 12'!$Y$169</definedName>
    <definedName name="SIS065_F_Kitosrinkodaro1Paslaugaproduk9">'[1]Forma 12'!$AB$169</definedName>
    <definedName name="SIS065_F_Kitosrinkodaro2Elektrosenergi1">'[1]Forma 12'!$W$170</definedName>
    <definedName name="SIS065_F_Kitosrinkodaro2Elektrosenergi2">'[1]Forma 12'!$Z$170</definedName>
    <definedName name="SIS065_F_Kitosrinkodaro2Geriamojovande1">'[1]Forma 12'!$X$170</definedName>
    <definedName name="SIS065_F_Kitosrinkodaro2Konkurencinesi1">'[1]Forma 12'!$AA$170</definedName>
    <definedName name="SIS065_F_Kitosrinkodaro2Paslaugaproduk8">'[1]Forma 12'!$Y$170</definedName>
    <definedName name="SIS065_F_Kitosrinkodaro2Paslaugaproduk9">'[1]Forma 12'!$AB$170</definedName>
    <definedName name="SIS065_F_Kitossanaudoss1Elektrosenergi1">'[1]Forma 12'!$W$25</definedName>
    <definedName name="SIS065_F_Kitossanaudoss1Elektrosenergi2">'[1]Forma 12'!$Z$25</definedName>
    <definedName name="SIS065_F_Kitossanaudoss1Geriamojovande1">'[1]Forma 12'!$X$25</definedName>
    <definedName name="SIS065_F_Kitossanaudoss1Konkurencinesi1">'[1]Forma 12'!$AA$25</definedName>
    <definedName name="SIS065_F_Kitossanaudoss1Paslaugaproduk8">'[1]Forma 12'!$Y$25</definedName>
    <definedName name="SIS065_F_Kitossanaudoss1Paslaugaproduk9">'[1]Forma 12'!$AB$25</definedName>
    <definedName name="SIS065_F_Kitossanaudoss2Elektrosenergi1">'[1]Forma 12'!$W$45</definedName>
    <definedName name="SIS065_F_Kitossanaudoss2Elektrosenergi2">'[1]Forma 12'!$Z$45</definedName>
    <definedName name="SIS065_F_Kitossanaudoss2Geriamojovande1">'[1]Forma 12'!$X$45</definedName>
    <definedName name="SIS065_F_Kitossanaudoss2Konkurencinesi1">'[1]Forma 12'!$AA$45</definedName>
    <definedName name="SIS065_F_Kitossanaudoss2Paslaugaproduk8">'[1]Forma 12'!$Y$45</definedName>
    <definedName name="SIS065_F_Kitossanaudoss2Paslaugaproduk9">'[1]Forma 12'!$AB$45</definedName>
    <definedName name="SIS065_F_Kitossanaudoss3Elektrosenergi1">'[1]Forma 12'!$W$48</definedName>
    <definedName name="SIS065_F_Kitossanaudoss3Elektrosenergi2">'[1]Forma 12'!$Z$48</definedName>
    <definedName name="SIS065_F_Kitossanaudoss3Geriamojovande1">'[1]Forma 12'!$X$48</definedName>
    <definedName name="SIS065_F_Kitossanaudoss3Konkurencinesi1">'[1]Forma 12'!$AA$48</definedName>
    <definedName name="SIS065_F_Kitossanaudoss3Paslaugaproduk8">'[1]Forma 12'!$Y$48</definedName>
    <definedName name="SIS065_F_Kitossanaudoss3Paslaugaproduk9">'[1]Forma 12'!$AB$48</definedName>
    <definedName name="SIS065_F_Kitossanaudoss4Elektrosenergi1">'[1]Forma 12'!$W$52</definedName>
    <definedName name="SIS065_F_Kitossanaudoss4Elektrosenergi2">'[1]Forma 12'!$Z$52</definedName>
    <definedName name="SIS065_F_Kitossanaudoss4Geriamojovande1">'[1]Forma 12'!$X$52</definedName>
    <definedName name="SIS065_F_Kitossanaudoss4Konkurencinesi1">'[1]Forma 12'!$AA$52</definedName>
    <definedName name="SIS065_F_Kitossanaudoss4Paslaugaproduk8">'[1]Forma 12'!$Y$52</definedName>
    <definedName name="SIS065_F_Kitossanaudoss4Paslaugaproduk9">'[1]Forma 12'!$AB$52</definedName>
    <definedName name="SIS065_F_Kitossanaudoss5Elektrosenergi1">'[1]Forma 12'!$W$55</definedName>
    <definedName name="SIS065_F_Kitossanaudoss5Elektrosenergi2">'[1]Forma 12'!$Z$55</definedName>
    <definedName name="SIS065_F_Kitossanaudoss5Geriamojovande1">'[1]Forma 12'!$X$55</definedName>
    <definedName name="SIS065_F_Kitossanaudoss5Konkurencinesi1">'[1]Forma 12'!$AA$55</definedName>
    <definedName name="SIS065_F_Kitossanaudoss5Paslaugaproduk8">'[1]Forma 12'!$Y$55</definedName>
    <definedName name="SIS065_F_Kitossanaudoss5Paslaugaproduk9">'[1]Forma 12'!$AB$55</definedName>
    <definedName name="SIS065_F_Kitossanaudoss6Elektrosenergi1">'[1]Forma 12'!$W$56</definedName>
    <definedName name="SIS065_F_Kitossanaudoss6Elektrosenergi2">'[1]Forma 12'!$Z$56</definedName>
    <definedName name="SIS065_F_Kitossanaudoss6Geriamojovande1">'[1]Forma 12'!$X$56</definedName>
    <definedName name="SIS065_F_Kitossanaudoss6Konkurencinesi1">'[1]Forma 12'!$AA$56</definedName>
    <definedName name="SIS065_F_Kitossanaudoss6Paslaugaproduk8">'[1]Forma 12'!$Y$56</definedName>
    <definedName name="SIS065_F_Kitossanaudoss6Paslaugaproduk9">'[1]Forma 12'!$AB$56</definedName>
    <definedName name="SIS065_F_Kitossanaudoss7Elektrosenergi1">'[1]Forma 12'!$W$173</definedName>
    <definedName name="SIS065_F_Kitossanaudoss7Elektrosenergi2">'[1]Forma 12'!$Z$173</definedName>
    <definedName name="SIS065_F_Kitossanaudoss7Geriamojovande1">'[1]Forma 12'!$X$173</definedName>
    <definedName name="SIS065_F_Kitossanaudoss7Konkurencinesi1">'[1]Forma 12'!$AA$173</definedName>
    <definedName name="SIS065_F_Kitossanaudoss7Paslaugaproduk8">'[1]Forma 12'!$Y$173</definedName>
    <definedName name="SIS065_F_Kitossanaudoss7Paslaugaproduk9">'[1]Forma 12'!$AB$173</definedName>
    <definedName name="SIS065_F_Kitossupersona1Elektrosenergi1">'[1]Forma 12'!$W$129</definedName>
    <definedName name="SIS065_F_Kitossupersona1Elektrosenergi2">'[1]Forma 12'!$Z$129</definedName>
    <definedName name="SIS065_F_Kitossupersona1Geriamojovande1">'[1]Forma 12'!$X$129</definedName>
    <definedName name="SIS065_F_Kitossupersona1Konkurencinesi1">'[1]Forma 12'!$AA$129</definedName>
    <definedName name="SIS065_F_Kitossupersona1Paslaugaproduk8">'[1]Forma 12'!$Y$129</definedName>
    <definedName name="SIS065_F_Kitossupersona1Paslaugaproduk9">'[1]Forma 12'!$AB$129</definedName>
    <definedName name="SIS065_F_Kitossupersona2Elektrosenergi1">'[1]Forma 12'!$W$130</definedName>
    <definedName name="SIS065_F_Kitossupersona2Elektrosenergi2">'[1]Forma 12'!$Z$130</definedName>
    <definedName name="SIS065_F_Kitossupersona2Geriamojovande1">'[1]Forma 12'!$X$130</definedName>
    <definedName name="SIS065_F_Kitossupersona2Konkurencinesi1">'[1]Forma 12'!$AA$130</definedName>
    <definedName name="SIS065_F_Kitossupersona2Paslaugaproduk8">'[1]Forma 12'!$Y$130</definedName>
    <definedName name="SIS065_F_Kitossupersona2Paslaugaproduk9">'[1]Forma 12'!$AB$130</definedName>
    <definedName name="SIS065_F_Kitossupersona3Elektrosenergi1">'[1]Forma 12'!$W$131</definedName>
    <definedName name="SIS065_F_Kitossupersona3Elektrosenergi2">'[1]Forma 12'!$Z$131</definedName>
    <definedName name="SIS065_F_Kitossupersona3Geriamojovande1">'[1]Forma 12'!$X$131</definedName>
    <definedName name="SIS065_F_Kitossupersona3Konkurencinesi1">'[1]Forma 12'!$AA$131</definedName>
    <definedName name="SIS065_F_Kitossupersona3Paslaugaproduk8">'[1]Forma 12'!$Y$131</definedName>
    <definedName name="SIS065_F_Kitossupersona3Paslaugaproduk9">'[1]Forma 12'!$AB$131</definedName>
    <definedName name="SIS065_F_Kitossupersona4Elektrosenergi1">'[1]Forma 12'!$W$132</definedName>
    <definedName name="SIS065_F_Kitossupersona4Elektrosenergi2">'[1]Forma 12'!$Z$132</definedName>
    <definedName name="SIS065_F_Kitossupersona4Geriamojovande1">'[1]Forma 12'!$X$132</definedName>
    <definedName name="SIS065_F_Kitossupersona4Konkurencinesi1">'[1]Forma 12'!$AA$132</definedName>
    <definedName name="SIS065_F_Kitossupersona4Paslaugaproduk8">'[1]Forma 12'!$Y$132</definedName>
    <definedName name="SIS065_F_Kitossupersona4Paslaugaproduk9">'[1]Forma 12'!$AB$132</definedName>
    <definedName name="SIS065_F_Kitumasinuirir1Elektrosenergi1">'[1]Forma 12'!$W$85</definedName>
    <definedName name="SIS065_F_Kitumasinuirir1Elektrosenergi2">'[1]Forma 12'!$Z$85</definedName>
    <definedName name="SIS065_F_Kitumasinuirir1Geriamojovande1">'[1]Forma 12'!$X$85</definedName>
    <definedName name="SIS065_F_Kitumasinuirir1Konkurencinesi1">'[1]Forma 12'!$AA$85</definedName>
    <definedName name="SIS065_F_Kitumasinuirir1Paslaugaproduk8">'[1]Forma 12'!$Y$85</definedName>
    <definedName name="SIS065_F_Kitumasinuirir1Paslaugaproduk9">'[1]Forma 12'!$AB$85</definedName>
    <definedName name="SIS065_F_Kitumokesciuva1Elektrosenergi1">'[1]Forma 12'!$W$140</definedName>
    <definedName name="SIS065_F_Kitumokesciuva1Elektrosenergi2">'[1]Forma 12'!$Z$140</definedName>
    <definedName name="SIS065_F_Kitumokesciuva1Geriamojovande1">'[1]Forma 12'!$X$140</definedName>
    <definedName name="SIS065_F_Kitumokesciuva1Konkurencinesi1">'[1]Forma 12'!$AA$140</definedName>
    <definedName name="SIS065_F_Kitumokesciuva1Paslaugaproduk8">'[1]Forma 12'!$Y$140</definedName>
    <definedName name="SIS065_F_Kitumokesciuva1Paslaugaproduk9">'[1]Forma 12'!$AB$140</definedName>
    <definedName name="SIS065_F_Kituobjektunur1Elektrosenergi1">'[1]Forma 12'!$W$98</definedName>
    <definedName name="SIS065_F_Kituobjektunur1Elektrosenergi2">'[1]Forma 12'!$Z$98</definedName>
    <definedName name="SIS065_F_Kituobjektunur1Geriamojovande1">'[1]Forma 12'!$X$98</definedName>
    <definedName name="SIS065_F_Kituobjektunur1Konkurencinesi1">'[1]Forma 12'!$AA$98</definedName>
    <definedName name="SIS065_F_Kituobjektunur1Paslaugaproduk8">'[1]Forma 12'!$Y$98</definedName>
    <definedName name="SIS065_F_Kituobjektunur1Paslaugaproduk9">'[1]Forma 12'!$AB$98</definedName>
    <definedName name="SIS065_F_Komunalinespas1Elektrosenergi1">'[1]Forma 12'!$W$155</definedName>
    <definedName name="SIS065_F_Komunalinespas1Elektrosenergi2">'[1]Forma 12'!$Z$155</definedName>
    <definedName name="SIS065_F_Komunalinespas1Geriamojovande1">'[1]Forma 12'!$X$155</definedName>
    <definedName name="SIS065_F_Komunalinespas1Konkurencinesi1">'[1]Forma 12'!$AA$155</definedName>
    <definedName name="SIS065_F_Komunalinespas1Paslaugaproduk8">'[1]Forma 12'!$Y$155</definedName>
    <definedName name="SIS065_F_Komunalinespas1Paslaugaproduk9">'[1]Forma 12'!$AB$155</definedName>
    <definedName name="SIS065_F_Komunaliniupas1Elektrosenergi1">'[1]Forma 12'!$W$110</definedName>
    <definedName name="SIS065_F_Komunaliniupas1Elektrosenergi2">'[1]Forma 12'!$Z$110</definedName>
    <definedName name="SIS065_F_Komunaliniupas1Geriamojovande1">'[1]Forma 12'!$X$110</definedName>
    <definedName name="SIS065_F_Komunaliniupas1Konkurencinesi1">'[1]Forma 12'!$AA$110</definedName>
    <definedName name="SIS065_F_Komunaliniupas1Paslaugaproduk8">'[1]Forma 12'!$Y$110</definedName>
    <definedName name="SIS065_F_Komunaliniupas1Paslaugaproduk9">'[1]Forma 12'!$AB$110</definedName>
    <definedName name="SIS065_F_Konsultacinesp1Elektrosenergi1">'[1]Forma 12'!$W$149</definedName>
    <definedName name="SIS065_F_Konsultacinesp1Elektrosenergi2">'[1]Forma 12'!$Z$149</definedName>
    <definedName name="SIS065_F_Konsultacinesp1Geriamojovande1">'[1]Forma 12'!$X$149</definedName>
    <definedName name="SIS065_F_Konsultacinesp1Konkurencinesi1">'[1]Forma 12'!$AA$149</definedName>
    <definedName name="SIS065_F_Konsultacinesp1Paslaugaproduk8">'[1]Forma 12'!$Y$149</definedName>
    <definedName name="SIS065_F_Konsultacinesp1Paslaugaproduk9">'[1]Forma 12'!$AB$149</definedName>
    <definedName name="SIS065_F_Kurosanaudosen1Elektrosenergi1">'[1]Forma 12'!$W$26</definedName>
    <definedName name="SIS065_F_Kurosanaudosen1Elektrosenergi2">'[1]Forma 12'!$Z$26</definedName>
    <definedName name="SIS065_F_Labdaraparamas1Elektrosenergi1">'[1]Forma 12'!$W$184</definedName>
    <definedName name="SIS065_F_Labdaraparamas1Elektrosenergi2">'[1]Forma 12'!$Z$184</definedName>
    <definedName name="SIS065_F_Labdaraparamas1Geriamojovande1">'[1]Forma 12'!$X$184</definedName>
    <definedName name="SIS065_F_Labdaraparamas1Konkurencinesi1">'[1]Forma 12'!$AA$184</definedName>
    <definedName name="SIS065_F_Labdaraparamas1Paslaugaproduk8">'[1]Forma 12'!$Y$184</definedName>
    <definedName name="SIS065_F_Labdaraparamas1Paslaugaproduk9">'[1]Forma 12'!$AB$184</definedName>
    <definedName name="SIS065_F_Laboratoriniai1Elektrosenergi1">'[1]Forma 12'!$W$61</definedName>
    <definedName name="SIS065_F_Laboratoriniai1Elektrosenergi2">'[1]Forma 12'!$Z$61</definedName>
    <definedName name="SIS065_F_Laboratoriniai1Geriamojovande1">'[1]Forma 12'!$X$61</definedName>
    <definedName name="SIS065_F_Laboratoriniai1Konkurencinesi1">'[1]Forma 12'!$AA$61</definedName>
    <definedName name="SIS065_F_Laboratoriniai1Paslaugaproduk8">'[1]Forma 12'!$Y$61</definedName>
    <definedName name="SIS065_F_Laboratoriniai1Paslaugaproduk9">'[1]Forma 12'!$AB$61</definedName>
    <definedName name="SIS065_F_Likviduotonura1Elektrosenergi1">'[1]Forma 12'!$W$182</definedName>
    <definedName name="SIS065_F_Likviduotonura1Elektrosenergi2">'[1]Forma 12'!$Z$182</definedName>
    <definedName name="SIS065_F_Likviduotonura1Geriamojovande1">'[1]Forma 12'!$X$182</definedName>
    <definedName name="SIS065_F_Likviduotonura1Konkurencinesi1">'[1]Forma 12'!$AA$182</definedName>
    <definedName name="SIS065_F_Likviduotonura1Paslaugaproduk8">'[1]Forma 12'!$Y$182</definedName>
    <definedName name="SIS065_F_Likviduotonura1Paslaugaproduk9">'[1]Forma 12'!$AB$182</definedName>
    <definedName name="SIS065_F_Malkinesmedien1Elektrosenergi1">'[1]Forma 12'!$W$32</definedName>
    <definedName name="SIS065_F_Malkinesmedien1Elektrosenergi2">'[1]Forma 12'!$Z$32</definedName>
    <definedName name="SIS065_F_Malkinesmedien1Geriamojovande1">'[1]Forma 12'!$X$32</definedName>
    <definedName name="SIS065_F_Malkinesmedien1Konkurencinesi1">'[1]Forma 12'!$AA$32</definedName>
    <definedName name="SIS065_F_Malkinesmedien1Paslaugaproduk8">'[1]Forma 12'!$Y$32</definedName>
    <definedName name="SIS065_F_Malkinesmedien1Paslaugaproduk9">'[1]Forma 12'!$AB$32</definedName>
    <definedName name="SIS065_F_Masinuirirengi1Elektrosenergi1">'[1]Forma 12'!$W$81</definedName>
    <definedName name="SIS065_F_Masinuirirengi1Elektrosenergi2">'[1]Forma 12'!$Z$81</definedName>
    <definedName name="SIS065_F_Masinuirirengi1Geriamojovande1">'[1]Forma 12'!$X$81</definedName>
    <definedName name="SIS065_F_Masinuirirengi1Konkurencinesi1">'[1]Forma 12'!$AA$81</definedName>
    <definedName name="SIS065_F_Masinuirirengi1Paslaugaproduk8">'[1]Forma 12'!$Y$81</definedName>
    <definedName name="SIS065_F_Masinuirirengi1Paslaugaproduk9">'[1]Forma 12'!$AB$81</definedName>
    <definedName name="SIS065_F_Masinuirirengi2Elektrosenergi1">'[1]Forma 12'!$W$82</definedName>
    <definedName name="SIS065_F_Masinuirirengi2Elektrosenergi2">'[1]Forma 12'!$Z$82</definedName>
    <definedName name="SIS065_F_Masinuirirengi2Geriamojovande1">'[1]Forma 12'!$X$82</definedName>
    <definedName name="SIS065_F_Masinuirirengi2Konkurencinesi1">'[1]Forma 12'!$AA$82</definedName>
    <definedName name="SIS065_F_Masinuirirengi2Paslaugaproduk8">'[1]Forma 12'!$Y$82</definedName>
    <definedName name="SIS065_F_Masinuirirengi2Paslaugaproduk9">'[1]Forma 12'!$AB$82</definedName>
    <definedName name="SIS065_F_Masinuirirengi3Elektrosenergi1">'[1]Forma 12'!$W$83</definedName>
    <definedName name="SIS065_F_Masinuirirengi3Elektrosenergi2">'[1]Forma 12'!$Z$83</definedName>
    <definedName name="SIS065_F_Masinuirirengi3Geriamojovande1">'[1]Forma 12'!$X$83</definedName>
    <definedName name="SIS065_F_Masinuirirengi3Konkurencinesi1">'[1]Forma 12'!$AA$83</definedName>
    <definedName name="SIS065_F_Masinuirirengi3Paslaugaproduk8">'[1]Forma 12'!$Y$83</definedName>
    <definedName name="SIS065_F_Masinuirirengi3Paslaugaproduk9">'[1]Forma 12'!$AB$83</definedName>
    <definedName name="SIS065_F_Masinuirirengi4Elektrosenergi1">'[1]Forma 12'!$W$84</definedName>
    <definedName name="SIS065_F_Masinuirirengi4Elektrosenergi2">'[1]Forma 12'!$Z$84</definedName>
    <definedName name="SIS065_F_Masinuirirengi4Geriamojovande1">'[1]Forma 12'!$X$84</definedName>
    <definedName name="SIS065_F_Masinuirirengi4Konkurencinesi1">'[1]Forma 12'!$AA$84</definedName>
    <definedName name="SIS065_F_Masinuirirengi4Paslaugaproduk8">'[1]Forma 12'!$Y$84</definedName>
    <definedName name="SIS065_F_Masinuirirengi4Paslaugaproduk9">'[1]Forma 12'!$AB$84</definedName>
    <definedName name="SIS065_F_Mazavercioinve1Elektrosenergi1">'[1]Forma 12'!$W$108</definedName>
    <definedName name="SIS065_F_Mazavercioinve1Elektrosenergi2">'[1]Forma 12'!$Z$108</definedName>
    <definedName name="SIS065_F_Mazavercioinve1Geriamojovande1">'[1]Forma 12'!$X$108</definedName>
    <definedName name="SIS065_F_Mazavercioinve1Konkurencinesi1">'[1]Forma 12'!$AA$108</definedName>
    <definedName name="SIS065_F_Mazavercioinve1Paslaugaproduk8">'[1]Forma 12'!$Y$108</definedName>
    <definedName name="SIS065_F_Mazavercioinve1Paslaugaproduk9">'[1]Forma 12'!$AB$108</definedName>
    <definedName name="SIS065_F_Mazutoisigijim1Elektrosenergi1">'[1]Forma 12'!$W$28</definedName>
    <definedName name="SIS065_F_Mazutoisigijim1Elektrosenergi2">'[1]Forma 12'!$Z$28</definedName>
    <definedName name="SIS065_F_Mazutoisigijim1Geriamojovande1">'[1]Forma 12'!$X$28</definedName>
    <definedName name="SIS065_F_Mazutoisigijim1Konkurencinesi1">'[1]Forma 12'!$AA$28</definedName>
    <definedName name="SIS065_F_Mazutoisigijim1Paslaugaproduk8">'[1]Forma 12'!$Y$28</definedName>
    <definedName name="SIS065_F_Mazutoisigijim1Paslaugaproduk9">'[1]Forma 12'!$AB$28</definedName>
    <definedName name="SIS065_F_Medienosbriket1Elektrosenergi1">'[1]Forma 12'!$W$33</definedName>
    <definedName name="SIS065_F_Medienosbriket1Elektrosenergi2">'[1]Forma 12'!$Z$33</definedName>
    <definedName name="SIS065_F_Medienosbriket1Geriamojovande1">'[1]Forma 12'!$X$33</definedName>
    <definedName name="SIS065_F_Medienosbriket1Konkurencinesi1">'[1]Forma 12'!$AA$33</definedName>
    <definedName name="SIS065_F_Medienosbriket1Paslaugaproduk8">'[1]Forma 12'!$Y$33</definedName>
    <definedName name="SIS065_F_Medienosbriket1Paslaugaproduk9">'[1]Forma 12'!$AB$33</definedName>
    <definedName name="SIS065_F_Medienosisigij1Elektrosenergi1">'[1]Forma 12'!$W$29</definedName>
    <definedName name="SIS065_F_Medienosisigij1Elektrosenergi2">'[1]Forma 12'!$Z$29</definedName>
    <definedName name="SIS065_F_Medienosisigij1Geriamojovande1">'[1]Forma 12'!$X$29</definedName>
    <definedName name="SIS065_F_Medienosisigij1Konkurencinesi1">'[1]Forma 12'!$AA$29</definedName>
    <definedName name="SIS065_F_Medienosisigij1Paslaugaproduk8">'[1]Forma 12'!$Y$29</definedName>
    <definedName name="SIS065_F_Medienosisigij1Paslaugaproduk9">'[1]Forma 12'!$AB$29</definedName>
    <definedName name="SIS065_F_Medienoskilmes1Elektrosenergi1">'[1]Forma 12'!$W$31</definedName>
    <definedName name="SIS065_F_Medienoskilmes1Elektrosenergi2">'[1]Forma 12'!$Z$31</definedName>
    <definedName name="SIS065_F_Medienoskilmes1Geriamojovande1">'[1]Forma 12'!$X$31</definedName>
    <definedName name="SIS065_F_Medienoskilmes1Konkurencinesi1">'[1]Forma 12'!$AA$31</definedName>
    <definedName name="SIS065_F_Medienoskilmes1Paslaugaproduk8">'[1]Forma 12'!$Y$31</definedName>
    <definedName name="SIS065_F_Medienoskilmes1Paslaugaproduk9">'[1]Forma 12'!$AB$31</definedName>
    <definedName name="SIS065_F_Medienosskiedr1Elektrosenergi1">'[1]Forma 12'!$W$30</definedName>
    <definedName name="SIS065_F_Medienosskiedr1Elektrosenergi2">'[1]Forma 12'!$Z$30</definedName>
    <definedName name="SIS065_F_Medienosskiedr1Geriamojovande1">'[1]Forma 12'!$X$30</definedName>
    <definedName name="SIS065_F_Medienosskiedr1Konkurencinesi1">'[1]Forma 12'!$AA$30</definedName>
    <definedName name="SIS065_F_Medienosskiedr1Paslaugaproduk8">'[1]Forma 12'!$Y$30</definedName>
    <definedName name="SIS065_F_Medienosskiedr1Paslaugaproduk9">'[1]Forma 12'!$AB$30</definedName>
    <definedName name="SIS065_F_Medziaguzaliav1Elektrosenergi1">'[1]Forma 12'!$W$99</definedName>
    <definedName name="SIS065_F_Medziaguzaliav1Elektrosenergi2">'[1]Forma 12'!$Z$99</definedName>
    <definedName name="SIS065_F_Medziaguzaliav1Geriamojovande1">'[1]Forma 12'!$X$99</definedName>
    <definedName name="SIS065_F_Medziaguzaliav1Konkurencinesi1">'[1]Forma 12'!$AA$99</definedName>
    <definedName name="SIS065_F_Medziaguzaliav1Paslaugaproduk8">'[1]Forma 12'!$Y$99</definedName>
    <definedName name="SIS065_F_Medziaguzaliav1Paslaugaproduk9">'[1]Forma 12'!$AB$99</definedName>
    <definedName name="SIS065_F_Medziaguzaliav2Elektrosenergi1">'[1]Forma 12'!$W$100</definedName>
    <definedName name="SIS065_F_Medziaguzaliav2Elektrosenergi2">'[1]Forma 12'!$Z$100</definedName>
    <definedName name="SIS065_F_Medziaguzaliav2Geriamojovande1">'[1]Forma 12'!$X$100</definedName>
    <definedName name="SIS065_F_Medziaguzaliav2Konkurencinesi1">'[1]Forma 12'!$AA$100</definedName>
    <definedName name="SIS065_F_Medziaguzaliav2Paslaugaproduk8">'[1]Forma 12'!$Y$100</definedName>
    <definedName name="SIS065_F_Medziaguzaliav2Paslaugaproduk9">'[1]Forma 12'!$AB$100</definedName>
    <definedName name="SIS065_F_Medziaguzaliav3Elektrosenergi1">'[1]Forma 12'!$W$101</definedName>
    <definedName name="SIS065_F_Medziaguzaliav3Elektrosenergi2">'[1]Forma 12'!$Z$101</definedName>
    <definedName name="SIS065_F_Medziaguzaliav3Geriamojovande1">'[1]Forma 12'!$X$101</definedName>
    <definedName name="SIS065_F_Medziaguzaliav3Konkurencinesi1">'[1]Forma 12'!$AA$101</definedName>
    <definedName name="SIS065_F_Medziaguzaliav3Paslaugaproduk8">'[1]Forma 12'!$Y$101</definedName>
    <definedName name="SIS065_F_Medziaguzaliav3Paslaugaproduk9">'[1]Forma 12'!$AB$101</definedName>
    <definedName name="SIS065_F_Medziaguzaliav4Elektrosenergi1">'[1]Forma 12'!$W$102</definedName>
    <definedName name="SIS065_F_Medziaguzaliav4Elektrosenergi2">'[1]Forma 12'!$Z$102</definedName>
    <definedName name="SIS065_F_Medziaguzaliav4Geriamojovande1">'[1]Forma 12'!$X$102</definedName>
    <definedName name="SIS065_F_Medziaguzaliav4Konkurencinesi1">'[1]Forma 12'!$AA$102</definedName>
    <definedName name="SIS065_F_Medziaguzaliav4Paslaugaproduk8">'[1]Forma 12'!$Y$102</definedName>
    <definedName name="SIS065_F_Medziaguzaliav4Paslaugaproduk9">'[1]Forma 12'!$AB$102</definedName>
    <definedName name="SIS065_F_Medziaguzaliav5Elektrosenergi1">'[1]Forma 12'!$W$103</definedName>
    <definedName name="SIS065_F_Medziaguzaliav5Elektrosenergi2">'[1]Forma 12'!$Z$103</definedName>
    <definedName name="SIS065_F_Medziaguzaliav5Geriamojovande1">'[1]Forma 12'!$X$103</definedName>
    <definedName name="SIS065_F_Medziaguzaliav5Konkurencinesi1">'[1]Forma 12'!$AA$103</definedName>
    <definedName name="SIS065_F_Medziaguzaliav5Paslaugaproduk8">'[1]Forma 12'!$Y$103</definedName>
    <definedName name="SIS065_F_Medziaguzaliav5Paslaugaproduk9">'[1]Forma 12'!$AB$103</definedName>
    <definedName name="SIS065_F_Medziogranuliu1Elektrosenergi1">'[1]Forma 12'!$W$34</definedName>
    <definedName name="SIS065_F_Medziogranuliu1Elektrosenergi2">'[1]Forma 12'!$Z$34</definedName>
    <definedName name="SIS065_F_Medziogranuliu1Geriamojovande1">'[1]Forma 12'!$X$34</definedName>
    <definedName name="SIS065_F_Medziogranuliu1Konkurencinesi1">'[1]Forma 12'!$AA$34</definedName>
    <definedName name="SIS065_F_Medziogranuliu1Paslaugaproduk8">'[1]Forma 12'!$Y$34</definedName>
    <definedName name="SIS065_F_Medziogranuliu1Paslaugaproduk9">'[1]Forma 12'!$AB$34</definedName>
    <definedName name="SIS065_F_Metrologinespa1Elektrosenergi1">'[1]Forma 12'!$W$114</definedName>
    <definedName name="SIS065_F_Metrologinespa1Elektrosenergi2">'[1]Forma 12'!$Z$114</definedName>
    <definedName name="SIS065_F_Metrologinespa1Geriamojovande1">'[1]Forma 12'!$X$114</definedName>
    <definedName name="SIS065_F_Metrologinespa1Konkurencinesi1">'[1]Forma 12'!$AA$114</definedName>
    <definedName name="SIS065_F_Metrologinespa1Paslaugaproduk8">'[1]Forma 12'!$Y$114</definedName>
    <definedName name="SIS065_F_Metrologinespa1Paslaugaproduk9">'[1]Forma 12'!$AB$114</definedName>
    <definedName name="SIS065_F_Mokesciusanaud1Elektrosenergi1">'[1]Forma 12'!$W$133</definedName>
    <definedName name="SIS065_F_Mokesciusanaud1Elektrosenergi2">'[1]Forma 12'!$Z$133</definedName>
    <definedName name="SIS065_F_Mokymukvalifik1Elektrosenergi1">'[1]Forma 12'!$W$124</definedName>
    <definedName name="SIS065_F_Mokymukvalifik1Elektrosenergi2">'[1]Forma 12'!$Z$124</definedName>
    <definedName name="SIS065_F_Mokymukvalifik1Geriamojovande1">'[1]Forma 12'!$X$124</definedName>
    <definedName name="SIS065_F_Mokymukvalifik1Konkurencinesi1">'[1]Forma 12'!$AA$124</definedName>
    <definedName name="SIS065_F_Mokymukvalifik1Paslaugaproduk8">'[1]Forma 12'!$Y$124</definedName>
    <definedName name="SIS065_F_Mokymukvalifik1Paslaugaproduk9">'[1]Forma 12'!$AB$124</definedName>
    <definedName name="SIS065_F_Muitinesireksp1Elektrosenergi1">'[1]Forma 12'!$W$113</definedName>
    <definedName name="SIS065_F_Muitinesireksp1Elektrosenergi2">'[1]Forma 12'!$Z$113</definedName>
    <definedName name="SIS065_F_Muitinesireksp1Geriamojovande1">'[1]Forma 12'!$X$113</definedName>
    <definedName name="SIS065_F_Muitinesireksp1Konkurencinesi1">'[1]Forma 12'!$AA$113</definedName>
    <definedName name="SIS065_F_Muitinesireksp1Paslaugaproduk8">'[1]Forma 12'!$Y$113</definedName>
    <definedName name="SIS065_F_Muitinesireksp1Paslaugaproduk9">'[1]Forma 12'!$AB$113</definedName>
    <definedName name="SIS065_F_Narystesstojam1Elektrosenergi1">'[1]Forma 12'!$W$181</definedName>
    <definedName name="SIS065_F_Narystesstojam1Elektrosenergi2">'[1]Forma 12'!$Z$181</definedName>
    <definedName name="SIS065_F_Narystesstojam1Geriamojovande1">'[1]Forma 12'!$X$181</definedName>
    <definedName name="SIS065_F_Narystesstojam1Konkurencinesi1">'[1]Forma 12'!$AA$181</definedName>
    <definedName name="SIS065_F_Narystesstojam1Paslaugaproduk8">'[1]Forma 12'!$Y$181</definedName>
    <definedName name="SIS065_F_Narystesstojam1Paslaugaproduk9">'[1]Forma 12'!$AB$181</definedName>
    <definedName name="SIS065_F_Neigiamosmoket1Elektrosenergi1">'[1]Forma 12'!$W$144</definedName>
    <definedName name="SIS065_F_Neigiamosmoket1Elektrosenergi2">'[1]Forma 12'!$Z$144</definedName>
    <definedName name="SIS065_F_Neigiamosmoket1Geriamojovande1">'[1]Forma 12'!$X$144</definedName>
    <definedName name="SIS065_F_Neigiamosmoket1Konkurencinesi1">'[1]Forma 12'!$AA$144</definedName>
    <definedName name="SIS065_F_Neigiamosmoket1Paslaugaproduk8">'[1]Forma 12'!$Y$144</definedName>
    <definedName name="SIS065_F_Neigiamosmoket1Paslaugaproduk9">'[1]Forma 12'!$AB$144</definedName>
    <definedName name="SIS065_F_Nekilnojamotur1Elektrosenergi1">'[1]Forma 12'!$W$135</definedName>
    <definedName name="SIS065_F_Nekilnojamotur1Elektrosenergi2">'[1]Forma 12'!$Z$135</definedName>
    <definedName name="SIS065_F_Nekilnojamotur1Geriamojovande1">'[1]Forma 12'!$X$135</definedName>
    <definedName name="SIS065_F_Nekilnojamotur1Konkurencinesi1">'[1]Forma 12'!$AA$135</definedName>
    <definedName name="SIS065_F_Nekilnojamotur1Paslaugaproduk8">'[1]Forma 12'!$Y$135</definedName>
    <definedName name="SIS065_F_Nekilnojamotur1Paslaugaproduk9">'[1]Forma 12'!$AB$135</definedName>
    <definedName name="SIS065_F_Nuotekutvarkym1Elektrosenergi1">'[1]Forma 12'!$W$51</definedName>
    <definedName name="SIS065_F_Nuotekutvarkym1Elektrosenergi2">'[1]Forma 12'!$Z$51</definedName>
    <definedName name="SIS065_F_Nuotekutvarkym1Geriamojovande1">'[1]Forma 12'!$X$51</definedName>
    <definedName name="SIS065_F_Nuotekutvarkym1Konkurencinesi1">'[1]Forma 12'!$AA$51</definedName>
    <definedName name="SIS065_F_Nuotekutvarkym1Paslaugaproduk8">'[1]Forma 12'!$Y$51</definedName>
    <definedName name="SIS065_F_Nuotekutvarkym1Paslaugaproduk9">'[1]Forma 12'!$AB$51</definedName>
    <definedName name="SIS065_F_Nuotolinesduom1Elektrosenergi1">'[1]Forma 12'!$W$105</definedName>
    <definedName name="SIS065_F_Nuotolinesduom1Elektrosenergi2">'[1]Forma 12'!$Z$105</definedName>
    <definedName name="SIS065_F_Nuotolinesduom1Geriamojovande1">'[1]Forma 12'!$X$105</definedName>
    <definedName name="SIS065_F_Nuotolinesduom1Konkurencinesi1">'[1]Forma 12'!$AA$105</definedName>
    <definedName name="SIS065_F_Nuotolinesduom1Paslaugaproduk8">'[1]Forma 12'!$Y$105</definedName>
    <definedName name="SIS065_F_Nuotolinesduom1Paslaugaproduk9">'[1]Forma 12'!$AB$105</definedName>
    <definedName name="SIS065_F_Nurasytuatsisk1Elektrosenergi1">'[1]Forma 12'!$W$183</definedName>
    <definedName name="SIS065_F_Nurasytuatsisk1Elektrosenergi2">'[1]Forma 12'!$Z$183</definedName>
    <definedName name="SIS065_F_Nurasytuatsisk1Geriamojovande1">'[1]Forma 12'!$X$183</definedName>
    <definedName name="SIS065_F_Nurasytuatsisk1Konkurencinesi1">'[1]Forma 12'!$AA$183</definedName>
    <definedName name="SIS065_F_Nurasytuatsisk1Paslaugaproduk8">'[1]Forma 12'!$Y$183</definedName>
    <definedName name="SIS065_F_Nurasytuatsisk1Paslaugaproduk9">'[1]Forma 12'!$AB$183</definedName>
    <definedName name="SIS065_F_Nusidevejimoam1Elektrosenergi1">'[1]Forma 12'!$W$65</definedName>
    <definedName name="SIS065_F_Nusidevejimoam1Elektrosenergi2">'[1]Forma 12'!$Z$65</definedName>
    <definedName name="SIS065_F_Orginventoriau1Elektrosenergi1">'[1]Forma 12'!$W$153</definedName>
    <definedName name="SIS065_F_Orginventoriau1Elektrosenergi2">'[1]Forma 12'!$Z$153</definedName>
    <definedName name="SIS065_F_Orginventoriau1Geriamojovande1">'[1]Forma 12'!$X$153</definedName>
    <definedName name="SIS065_F_Orginventoriau1Konkurencinesi1">'[1]Forma 12'!$AA$153</definedName>
    <definedName name="SIS065_F_Orginventoriau1Paslaugaproduk8">'[1]Forma 12'!$Y$153</definedName>
    <definedName name="SIS065_F_Orginventoriau1Paslaugaproduk9">'[1]Forma 12'!$AB$153</definedName>
    <definedName name="SIS065_F_Pajegumuaukcio1Elektrosenergi1">'[1]Forma 12'!$W$23</definedName>
    <definedName name="SIS065_F_Pajegumuaukcio1Elektrosenergi2">'[1]Forma 12'!$Z$23</definedName>
    <definedName name="SIS065_F_Pajegumuaukcio1Geriamojovande1">'[1]Forma 12'!$X$23</definedName>
    <definedName name="SIS065_F_Pajegumuaukcio1Konkurencinesi1">'[1]Forma 12'!$AA$23</definedName>
    <definedName name="SIS065_F_Pajegumuaukcio1Paslaugaproduk8">'[1]Forma 12'!$Y$23</definedName>
    <definedName name="SIS065_F_Pajegumuaukcio1Paslaugaproduk9">'[1]Forma 12'!$AB$23</definedName>
    <definedName name="SIS065_F_Palukanusanaud1Elektrosenergi1">'[1]Forma 12'!$W$143</definedName>
    <definedName name="SIS065_F_Palukanusanaud1Elektrosenergi2">'[1]Forma 12'!$Z$143</definedName>
    <definedName name="SIS065_F_Palukanusanaud1Geriamojovande1">'[1]Forma 12'!$X$143</definedName>
    <definedName name="SIS065_F_Palukanusanaud1Konkurencinesi1">'[1]Forma 12'!$AA$143</definedName>
    <definedName name="SIS065_F_Palukanusanaud1Paslaugaproduk8">'[1]Forma 12'!$Y$143</definedName>
    <definedName name="SIS065_F_Palukanusanaud1Paslaugaproduk9">'[1]Forma 12'!$AB$143</definedName>
    <definedName name="SIS065_F_Papildomodarbu1Elektrosenergi1">'[1]Forma 12'!$W$123</definedName>
    <definedName name="SIS065_F_Papildomodarbu1Elektrosenergi2">'[1]Forma 12'!$Z$123</definedName>
    <definedName name="SIS065_F_Papildomodarbu1Geriamojovande1">'[1]Forma 12'!$X$123</definedName>
    <definedName name="SIS065_F_Papildomodarbu1Konkurencinesi1">'[1]Forma 12'!$AA$123</definedName>
    <definedName name="SIS065_F_Papildomodarbu1Paslaugaproduk8">'[1]Forma 12'!$Y$123</definedName>
    <definedName name="SIS065_F_Papildomodarbu1Paslaugaproduk9">'[1]Forma 12'!$AB$123</definedName>
    <definedName name="SIS065_F_Pastopasiuntin1Elektrosenergi1">'[1]Forma 12'!$W$151</definedName>
    <definedName name="SIS065_F_Pastopasiuntin1Elektrosenergi2">'[1]Forma 12'!$Z$151</definedName>
    <definedName name="SIS065_F_Pastopasiuntin1Geriamojovande1">'[1]Forma 12'!$X$151</definedName>
    <definedName name="SIS065_F_Pastopasiuntin1Konkurencinesi1">'[1]Forma 12'!$AA$151</definedName>
    <definedName name="SIS065_F_Pastopasiuntin1Paslaugaproduk8">'[1]Forma 12'!$Y$151</definedName>
    <definedName name="SIS065_F_Pastopasiuntin1Paslaugaproduk9">'[1]Forma 12'!$AB$151</definedName>
    <definedName name="SIS065_F_Patalpuneadmin1Elektrosenergi1">'[1]Forma 12'!$W$106</definedName>
    <definedName name="SIS065_F_Patalpuneadmin1Elektrosenergi2">'[1]Forma 12'!$Z$106</definedName>
    <definedName name="SIS065_F_Patalpuneadmin1Geriamojovande1">'[1]Forma 12'!$X$106</definedName>
    <definedName name="SIS065_F_Patalpuneadmin1Konkurencinesi1">'[1]Forma 12'!$AA$106</definedName>
    <definedName name="SIS065_F_Patalpuneadmin1Paslaugaproduk8">'[1]Forma 12'!$Y$106</definedName>
    <definedName name="SIS065_F_Patalpuneadmin1Paslaugaproduk9">'[1]Forma 12'!$AB$106</definedName>
    <definedName name="SIS065_F_Patalpuprieziu1Elektrosenergi1">'[1]Forma 12'!$W$156</definedName>
    <definedName name="SIS065_F_Patalpuprieziu1Elektrosenergi2">'[1]Forma 12'!$Z$156</definedName>
    <definedName name="SIS065_F_Patalpuprieziu1Geriamojovande1">'[1]Forma 12'!$X$156</definedName>
    <definedName name="SIS065_F_Patalpuprieziu1Konkurencinesi1">'[1]Forma 12'!$AA$156</definedName>
    <definedName name="SIS065_F_Patalpuprieziu1Paslaugaproduk8">'[1]Forma 12'!$Y$156</definedName>
    <definedName name="SIS065_F_Patalpuprieziu1Paslaugaproduk9">'[1]Forma 12'!$AB$156</definedName>
    <definedName name="SIS065_F_Patentulicenci1Elektrosenergi1">'[1]Forma 12'!$W$68</definedName>
    <definedName name="SIS065_F_Patentulicenci1Elektrosenergi2">'[1]Forma 12'!$Z$68</definedName>
    <definedName name="SIS065_F_Patentulicenci1Geriamojovande1">'[1]Forma 12'!$X$68</definedName>
    <definedName name="SIS065_F_Patentulicenci1Konkurencinesi1">'[1]Forma 12'!$AA$68</definedName>
    <definedName name="SIS065_F_Patentulicenci1Paslaugaproduk8">'[1]Forma 12'!$Y$68</definedName>
    <definedName name="SIS065_F_Patentulicenci1Paslaugaproduk9">'[1]Forma 12'!$AB$68</definedName>
    <definedName name="SIS065_F_Pelenutvarkymo1Elektrosenergi1">'[1]Forma 12'!$W$58</definedName>
    <definedName name="SIS065_F_Pelenutvarkymo1Elektrosenergi2">'[1]Forma 12'!$Z$58</definedName>
    <definedName name="SIS065_F_Pelenutvarkymo1Geriamojovande1">'[1]Forma 12'!$X$58</definedName>
    <definedName name="SIS065_F_Pelenutvarkymo1Konkurencinesi1">'[1]Forma 12'!$AA$58</definedName>
    <definedName name="SIS065_F_Pelenutvarkymo1Paslaugaproduk8">'[1]Forma 12'!$Y$58</definedName>
    <definedName name="SIS065_F_Pelenutvarkymo1Paslaugaproduk9">'[1]Forma 12'!$AB$58</definedName>
    <definedName name="SIS065_F_Personalosanau1Elektrosenergi1">'[1]Forma 12'!$W$120</definedName>
    <definedName name="SIS065_F_Personalosanau1Elektrosenergi2">'[1]Forma 12'!$Z$120</definedName>
    <definedName name="SIS065_F_Pletrosdarbunu1Elektrosenergi1">'[1]Forma 12'!$W$66</definedName>
    <definedName name="SIS065_F_Pletrosdarbunu1Elektrosenergi2">'[1]Forma 12'!$Z$66</definedName>
    <definedName name="SIS065_F_Pletrosdarbunu1Geriamojovande1">'[1]Forma 12'!$X$66</definedName>
    <definedName name="SIS065_F_Pletrosdarbunu1Konkurencinesi1">'[1]Forma 12'!$AA$66</definedName>
    <definedName name="SIS065_F_Pletrosdarbunu1Paslaugaproduk8">'[1]Forma 12'!$Y$66</definedName>
    <definedName name="SIS065_F_Pletrosdarbunu1Paslaugaproduk9">'[1]Forma 12'!$AB$66</definedName>
    <definedName name="SIS065_F_Prekeszenkloiv1Elektrosenergi1">'[1]Forma 12'!$W$163</definedName>
    <definedName name="SIS065_F_Prekeszenkloiv1Elektrosenergi2">'[1]Forma 12'!$Z$163</definedName>
    <definedName name="SIS065_F_Prekeszenkloiv1Geriamojovande1">'[1]Forma 12'!$X$163</definedName>
    <definedName name="SIS065_F_Prekeszenkloiv1Konkurencinesi1">'[1]Forma 12'!$AA$163</definedName>
    <definedName name="SIS065_F_Prekeszenkloiv1Paslaugaproduk8">'[1]Forma 12'!$Y$163</definedName>
    <definedName name="SIS065_F_Prekeszenkloiv1Paslaugaproduk9">'[1]Forma 12'!$AB$163</definedName>
    <definedName name="SIS065_F_Prestizonuside1Elektrosenergi1">'[1]Forma 12'!$W$67</definedName>
    <definedName name="SIS065_F_Prestizonuside1Elektrosenergi2">'[1]Forma 12'!$Z$67</definedName>
    <definedName name="SIS065_F_Prestizonuside1Geriamojovande1">'[1]Forma 12'!$X$67</definedName>
    <definedName name="SIS065_F_Prestizonuside1Konkurencinesi1">'[1]Forma 12'!$AA$67</definedName>
    <definedName name="SIS065_F_Prestizonuside1Paslaugaproduk8">'[1]Forma 12'!$Y$67</definedName>
    <definedName name="SIS065_F_Prestizonuside1Paslaugaproduk9">'[1]Forma 12'!$AB$67</definedName>
    <definedName name="SIS065_F_Priskaitytosba1Elektrosenergi1">'[1]Forma 12'!$W$186</definedName>
    <definedName name="SIS065_F_Priskaitytosba1Elektrosenergi2">'[1]Forma 12'!$Z$186</definedName>
    <definedName name="SIS065_F_Priskaitytosba1Geriamojovande1">'[1]Forma 12'!$X$186</definedName>
    <definedName name="SIS065_F_Priskaitytosba1Konkurencinesi1">'[1]Forma 12'!$AA$186</definedName>
    <definedName name="SIS065_F_Priskaitytosba1Paslaugaproduk8">'[1]Forma 12'!$Y$186</definedName>
    <definedName name="SIS065_F_Priskaitytosba1Paslaugaproduk9">'[1]Forma 12'!$AB$186</definedName>
    <definedName name="SIS065_F_Priskirtutiesi1Balansavimasce1">'[1]Forma 12'!$K$18</definedName>
    <definedName name="SIS065_F_Priskirtutiesi1Elektrosenergi1">'[1]Forma 12'!$W$18</definedName>
    <definedName name="SIS065_F_Priskirtutiesi1Elektrosenergi2">'[1]Forma 12'!$Z$18</definedName>
    <definedName name="SIS065_F_Priskirtutiesi1Geriamojovande1">'[1]Forma 12'!$X$18</definedName>
    <definedName name="SIS065_F_Priskirtutiesi1Isvisobendruju1">'[1]Forma 12'!$D$18</definedName>
    <definedName name="SIS065_F_Priskirtutiesi1Karstovandensa1">'[1]Forma 12'!$P$18</definedName>
    <definedName name="SIS065_F_Priskirtutiesi1Karstovandenst9">'[1]Forma 12'!$N$18</definedName>
    <definedName name="SIS065_F_Priskirtutiesi1Katiliniuirele1">'[1]Forma 12'!$E$18</definedName>
    <definedName name="SIS065_F_Priskirtutiesi1Katiliniuirele2">'[1]Forma 12'!$G$18</definedName>
    <definedName name="SIS065_F_Priskirtutiesi1Kogeneracinese1">'[1]Forma 12'!$F$18</definedName>
    <definedName name="SIS065_F_Priskirtutiesi1Kogeneracinese2">'[1]Forma 12'!$H$18</definedName>
    <definedName name="SIS065_F_Priskirtutiesi1Konkurencinesi1">'[1]Forma 12'!$AA$18</definedName>
    <definedName name="SIS065_F_Priskirtutiesi1Paslaugaproduk2">'[1]Forma 12'!$L$18</definedName>
    <definedName name="SIS065_F_Priskirtutiesi1Paslaugaproduk3">'[1]Forma 12'!$M$18</definedName>
    <definedName name="SIS065_F_Priskirtutiesi1Paslaugaproduk8">'[1]Forma 12'!$Y$18</definedName>
    <definedName name="SIS065_F_Priskirtutiesi1Paslaugaproduk9">'[1]Forma 12'!$AB$18</definedName>
    <definedName name="SIS065_F_Priskirtutiesi1Silumosperdavi9">'[1]Forma 12'!$J$18</definedName>
    <definedName name="SIS065_F_Privalomovarto1Elektrosenergi1">'[1]Forma 12'!$W$162</definedName>
    <definedName name="SIS065_F_Privalomovarto1Elektrosenergi2">'[1]Forma 12'!$Z$162</definedName>
    <definedName name="SIS065_F_Privalomovarto1Geriamojovande1">'[1]Forma 12'!$X$162</definedName>
    <definedName name="SIS065_F_Privalomovarto1Konkurencinesi1">'[1]Forma 12'!$AA$162</definedName>
    <definedName name="SIS065_F_Privalomovarto1Paslaugaproduk8">'[1]Forma 12'!$Y$162</definedName>
    <definedName name="SIS065_F_Privalomovarto1Paslaugaproduk9">'[1]Forma 12'!$AB$162</definedName>
    <definedName name="SIS065_F_Profesineliter1Elektrosenergi1">'[1]Forma 12'!$W$154</definedName>
    <definedName name="SIS065_F_Profesineliter1Elektrosenergi2">'[1]Forma 12'!$Z$154</definedName>
    <definedName name="SIS065_F_Profesineliter1Geriamojovande1">'[1]Forma 12'!$X$154</definedName>
    <definedName name="SIS065_F_Profesineliter1Konkurencinesi1">'[1]Forma 12'!$AA$154</definedName>
    <definedName name="SIS065_F_Profesineliter1Paslaugaproduk8">'[1]Forma 12'!$Y$154</definedName>
    <definedName name="SIS065_F_Profesineliter1Paslaugaproduk9">'[1]Forma 12'!$AB$154</definedName>
    <definedName name="SIS065_F_Programinesira1Elektrosenergi1">'[1]Forma 12'!$W$69</definedName>
    <definedName name="SIS065_F_Programinesira1Elektrosenergi2">'[1]Forma 12'!$Z$69</definedName>
    <definedName name="SIS065_F_Programinesira1Geriamojovande1">'[1]Forma 12'!$X$69</definedName>
    <definedName name="SIS065_F_Programinesira1Konkurencinesi1">'[1]Forma 12'!$AA$69</definedName>
    <definedName name="SIS065_F_Programinesira1Paslaugaproduk8">'[1]Forma 12'!$Y$69</definedName>
    <definedName name="SIS065_F_Programinesira1Paslaugaproduk9">'[1]Forma 12'!$AB$69</definedName>
    <definedName name="SIS065_F_Reklamospaslau1Elektrosenergi1">'[1]Forma 12'!$W$161</definedName>
    <definedName name="SIS065_F_Reklamospaslau1Elektrosenergi2">'[1]Forma 12'!$Z$161</definedName>
    <definedName name="SIS065_F_Reklamospaslau1Geriamojovande1">'[1]Forma 12'!$X$161</definedName>
    <definedName name="SIS065_F_Reklamospaslau1Konkurencinesi1">'[1]Forma 12'!$AA$161</definedName>
    <definedName name="SIS065_F_Reklamospaslau1Paslaugaproduk8">'[1]Forma 12'!$Y$161</definedName>
    <definedName name="SIS065_F_Reklamospaslau1Paslaugaproduk9">'[1]Forma 12'!$AB$161</definedName>
    <definedName name="SIS065_F_Reprezentacijo1Elektrosenergi1">'[1]Forma 12'!$W$167</definedName>
    <definedName name="SIS065_F_Reprezentacijo1Elektrosenergi2">'[1]Forma 12'!$Z$167</definedName>
    <definedName name="SIS065_F_Reprezentacijo1Geriamojovande1">'[1]Forma 12'!$X$167</definedName>
    <definedName name="SIS065_F_Reprezentacijo1Konkurencinesi1">'[1]Forma 12'!$AA$167</definedName>
    <definedName name="SIS065_F_Reprezentacijo1Paslaugaproduk8">'[1]Forma 12'!$Y$167</definedName>
    <definedName name="SIS065_F_Reprezentacijo1Paslaugaproduk9">'[1]Forma 12'!$AB$167</definedName>
    <definedName name="SIS065_F_Rezervinesgali1Elektrosenergi1">'[1]Forma 12'!$W$188</definedName>
    <definedName name="SIS065_F_Rezervinesgali1Elektrosenergi2">'[1]Forma 12'!$Z$188</definedName>
    <definedName name="SIS065_F_Rezervinesgali1Geriamojovande1">'[1]Forma 12'!$X$188</definedName>
    <definedName name="SIS065_F_Rezervinesgali1Konkurencinesi1">'[1]Forma 12'!$AA$188</definedName>
    <definedName name="SIS065_F_Rezervinesgali1Paslaugaproduk8">'[1]Forma 12'!$Y$188</definedName>
    <definedName name="SIS065_F_Rezervinesgali1Paslaugaproduk9">'[1]Forma 12'!$AB$188</definedName>
    <definedName name="SIS065_F_Rezerviniokuro1Elektrosenergi1">'[1]Forma 12'!$W$107</definedName>
    <definedName name="SIS065_F_Rezerviniokuro1Elektrosenergi2">'[1]Forma 12'!$Z$107</definedName>
    <definedName name="SIS065_F_Rezerviniokuro1Geriamojovande1">'[1]Forma 12'!$X$107</definedName>
    <definedName name="SIS065_F_Rezerviniokuro1Konkurencinesi1">'[1]Forma 12'!$AA$107</definedName>
    <definedName name="SIS065_F_Rezerviniokuro1Paslaugaproduk8">'[1]Forma 12'!$Y$107</definedName>
    <definedName name="SIS065_F_Rezerviniokuro1Paslaugaproduk9">'[1]Forma 12'!$AB$107</definedName>
    <definedName name="SIS065_F_Rinkodarosirpa1Elektrosenergi1">'[1]Forma 12'!$W$160</definedName>
    <definedName name="SIS065_F_Rinkodarosirpa1Elektrosenergi2">'[1]Forma 12'!$Z$160</definedName>
    <definedName name="SIS065_F_Rinkostyrimusa1Elektrosenergi1">'[1]Forma 12'!$W$164</definedName>
    <definedName name="SIS065_F_Rinkostyrimusa1Elektrosenergi2">'[1]Forma 12'!$Z$164</definedName>
    <definedName name="SIS065_F_Rinkostyrimusa1Geriamojovande1">'[1]Forma 12'!$X$164</definedName>
    <definedName name="SIS065_F_Rinkostyrimusa1Konkurencinesi1">'[1]Forma 12'!$AA$164</definedName>
    <definedName name="SIS065_F_Rinkostyrimusa1Paslaugaproduk8">'[1]Forma 12'!$Y$164</definedName>
    <definedName name="SIS065_F_Rinkostyrimusa1Paslaugaproduk9">'[1]Forma 12'!$AB$164</definedName>
    <definedName name="SIS065_F_Rysiupaslaugos1Elektrosenergi1">'[1]Forma 12'!$W$150</definedName>
    <definedName name="SIS065_F_Rysiupaslaugos1Elektrosenergi2">'[1]Forma 12'!$Z$150</definedName>
    <definedName name="SIS065_F_Rysiupaslaugos1Geriamojovande1">'[1]Forma 12'!$X$150</definedName>
    <definedName name="SIS065_F_Rysiupaslaugos1Konkurencinesi1">'[1]Forma 12'!$AA$150</definedName>
    <definedName name="SIS065_F_Rysiupaslaugos1Paslaugaproduk8">'[1]Forma 12'!$Y$150</definedName>
    <definedName name="SIS065_F_Rysiupaslaugos1Paslaugaproduk9">'[1]Forma 12'!$AB$150</definedName>
    <definedName name="SIS065_F_Saskaituvartot1Elektrosenergi1">'[1]Forma 12'!$W$165</definedName>
    <definedName name="SIS065_F_Saskaituvartot1Elektrosenergi2">'[1]Forma 12'!$Z$165</definedName>
    <definedName name="SIS065_F_Saskaituvartot1Geriamojovande1">'[1]Forma 12'!$X$165</definedName>
    <definedName name="SIS065_F_Saskaituvartot1Konkurencinesi1">'[1]Forma 12'!$AA$165</definedName>
    <definedName name="SIS065_F_Saskaituvartot1Paslaugaproduk8">'[1]Forma 12'!$Y$165</definedName>
    <definedName name="SIS065_F_Saskaituvartot1Paslaugaproduk9">'[1]Forma 12'!$AB$165</definedName>
    <definedName name="SIS065_F_Siaudiuisigiji1Elektrosenergi1">'[1]Forma 12'!$W$40</definedName>
    <definedName name="SIS065_F_Siaudiuisigiji1Elektrosenergi2">'[1]Forma 12'!$Z$40</definedName>
    <definedName name="SIS065_F_Siaudiuisigiji1Geriamojovande1">'[1]Forma 12'!$X$40</definedName>
    <definedName name="SIS065_F_Siaudiuisigiji1Konkurencinesi1">'[1]Forma 12'!$AA$40</definedName>
    <definedName name="SIS065_F_Siaudiuisigiji1Paslaugaproduk8">'[1]Forma 12'!$Y$40</definedName>
    <definedName name="SIS065_F_Siaudiuisigiji1Paslaugaproduk9">'[1]Forma 12'!$AB$40</definedName>
    <definedName name="SIS065_F_Silumosisigiji1Elektrosenergi1">'[1]Forma 12'!$W$19</definedName>
    <definedName name="SIS065_F_Silumosisigiji1Elektrosenergi2">'[1]Forma 12'!$Z$19</definedName>
    <definedName name="SIS065_F_Silumosisigiji2Elektrosenergi1">'[1]Forma 12'!$W$20</definedName>
    <definedName name="SIS065_F_Silumosisigiji2Elektrosenergi2">'[1]Forma 12'!$Z$20</definedName>
    <definedName name="SIS065_F_Silumosisigiji2Geriamojovande1">'[1]Forma 12'!$X$20</definedName>
    <definedName name="SIS065_F_Silumosisigiji2Konkurencinesi1">'[1]Forma 12'!$AA$20</definedName>
    <definedName name="SIS065_F_Silumosisigiji2Paslaugaproduk8">'[1]Forma 12'!$Y$20</definedName>
    <definedName name="SIS065_F_Silumosisigiji2Paslaugaproduk9">'[1]Forma 12'!$AB$20</definedName>
    <definedName name="SIS065_F_Silumospunktue1Elektrosenergi1">'[1]Forma 12'!$W$96</definedName>
    <definedName name="SIS065_F_Silumospunktue1Elektrosenergi2">'[1]Forma 12'!$Z$96</definedName>
    <definedName name="SIS065_F_Silumospunktue1Geriamojovande1">'[1]Forma 12'!$X$96</definedName>
    <definedName name="SIS065_F_Silumospunktue1Konkurencinesi1">'[1]Forma 12'!$AA$96</definedName>
    <definedName name="SIS065_F_Silumospunktue1Paslaugaproduk8">'[1]Forma 12'!$Y$96</definedName>
    <definedName name="SIS065_F_Silumospunktue1Paslaugaproduk9">'[1]Forma 12'!$AB$96</definedName>
    <definedName name="SIS065_F_Silumosukiotur1Elektrosenergi1">'[1]Forma 12'!$W$171</definedName>
    <definedName name="SIS065_F_Silumosukiotur1Elektrosenergi2">'[1]Forma 12'!$Z$171</definedName>
    <definedName name="SIS065_F_Silumosukiotur2Elektrosenergi1">'[1]Forma 12'!$W$172</definedName>
    <definedName name="SIS065_F_Silumosukiotur2Elektrosenergi2">'[1]Forma 12'!$Z$172</definedName>
    <definedName name="SIS065_F_Silumosukiotur2Geriamojovande1">'[1]Forma 12'!$X$172</definedName>
    <definedName name="SIS065_F_Silumosukiotur2Konkurencinesi1">'[1]Forma 12'!$AA$172</definedName>
    <definedName name="SIS065_F_Silumosukiotur2Paslaugaproduk8">'[1]Forma 12'!$Y$172</definedName>
    <definedName name="SIS065_F_Silumosukiotur2Paslaugaproduk9">'[1]Forma 12'!$AB$172</definedName>
    <definedName name="SIS065_F_Skalunualyvosi1Elektrosenergi1">'[1]Forma 12'!$W$35</definedName>
    <definedName name="SIS065_F_Skalunualyvosi1Elektrosenergi2">'[1]Forma 12'!$Z$35</definedName>
    <definedName name="SIS065_F_Skalunualyvosi1Geriamojovande1">'[1]Forma 12'!$X$35</definedName>
    <definedName name="SIS065_F_Skalunualyvosi1Konkurencinesi1">'[1]Forma 12'!$AA$35</definedName>
    <definedName name="SIS065_F_Skalunualyvosi1Paslaugaproduk8">'[1]Forma 12'!$Y$35</definedName>
    <definedName name="SIS065_F_Skalunualyvosi1Paslaugaproduk9">'[1]Forma 12'!$AB$35</definedName>
    <definedName name="SIS065_F_Skoluisieskoji1Elektrosenergi1">'[1]Forma 12'!$W$180</definedName>
    <definedName name="SIS065_F_Skoluisieskoji1Elektrosenergi2">'[1]Forma 12'!$Z$180</definedName>
    <definedName name="SIS065_F_Skoluisieskoji1Geriamojovande1">'[1]Forma 12'!$X$180</definedName>
    <definedName name="SIS065_F_Skoluisieskoji1Konkurencinesi1">'[1]Forma 12'!$AA$180</definedName>
    <definedName name="SIS065_F_Skoluisieskoji1Paslaugaproduk8">'[1]Forma 12'!$Y$180</definedName>
    <definedName name="SIS065_F_Skoluisieskoji1Paslaugaproduk9">'[1]Forma 12'!$AB$180</definedName>
    <definedName name="SIS065_F_Suskystintuduj1Elektrosenergi1">'[1]Forma 12'!$W$37</definedName>
    <definedName name="SIS065_F_Suskystintuduj1Elektrosenergi2">'[1]Forma 12'!$Z$37</definedName>
    <definedName name="SIS065_F_Suskystintuduj1Geriamojovande1">'[1]Forma 12'!$X$37</definedName>
    <definedName name="SIS065_F_Suskystintuduj1Konkurencinesi1">'[1]Forma 12'!$AA$37</definedName>
    <definedName name="SIS065_F_Suskystintuduj1Paslaugaproduk8">'[1]Forma 12'!$Y$37</definedName>
    <definedName name="SIS065_F_Suskystintuduj1Paslaugaproduk9">'[1]Forma 12'!$AB$37</definedName>
    <definedName name="SIS065_F_Svietimoirkons1Elektrosenergi1">'[1]Forma 12'!$W$168</definedName>
    <definedName name="SIS065_F_Svietimoirkons1Elektrosenergi2">'[1]Forma 12'!$Z$168</definedName>
    <definedName name="SIS065_F_Svietimoirkons1Geriamojovande1">'[1]Forma 12'!$X$168</definedName>
    <definedName name="SIS065_F_Svietimoirkons1Konkurencinesi1">'[1]Forma 12'!$AA$168</definedName>
    <definedName name="SIS065_F_Svietimoirkons1Paslaugaproduk8">'[1]Forma 12'!$Y$168</definedName>
    <definedName name="SIS065_F_Svietimoirkons1Paslaugaproduk9">'[1]Forma 12'!$AB$168</definedName>
    <definedName name="SIS065_F_Tantjemos1Elektrosenergi1">'[1]Forma 12'!$W$187</definedName>
    <definedName name="SIS065_F_Tantjemos1Elektrosenergi2">'[1]Forma 12'!$Z$187</definedName>
    <definedName name="SIS065_F_Tantjemos1Geriamojovande1">'[1]Forma 12'!$X$187</definedName>
    <definedName name="SIS065_F_Tantjemos1Konkurencinesi1">'[1]Forma 12'!$AA$187</definedName>
    <definedName name="SIS065_F_Tantjemos1Paslaugaproduk8">'[1]Forma 12'!$Y$187</definedName>
    <definedName name="SIS065_F_Tantjemos1Paslaugaproduk9">'[1]Forma 12'!$AB$187</definedName>
    <definedName name="SIS065_F_Teisinespaslau1Elektrosenergi1">'[1]Forma 12'!$W$148</definedName>
    <definedName name="SIS065_F_Teisinespaslau1Elektrosenergi2">'[1]Forma 12'!$Z$148</definedName>
    <definedName name="SIS065_F_Teisinespaslau1Geriamojovande1">'[1]Forma 12'!$X$148</definedName>
    <definedName name="SIS065_F_Teisinespaslau1Konkurencinesi1">'[1]Forma 12'!$AA$148</definedName>
    <definedName name="SIS065_F_Teisinespaslau1Paslaugaproduk8">'[1]Forma 12'!$Y$148</definedName>
    <definedName name="SIS065_F_Teisinespaslau1Paslaugaproduk9">'[1]Forma 12'!$AB$148</definedName>
    <definedName name="SIS065_F_Tinklueinamojo1Elektrosenergi1">'[1]Forma 12'!$W$95</definedName>
    <definedName name="SIS065_F_Tinklueinamojo1Elektrosenergi2">'[1]Forma 12'!$Z$95</definedName>
    <definedName name="SIS065_F_Tinklueinamojo1Geriamojovande1">'[1]Forma 12'!$X$95</definedName>
    <definedName name="SIS065_F_Tinklueinamojo1Konkurencinesi1">'[1]Forma 12'!$AA$95</definedName>
    <definedName name="SIS065_F_Tinklueinamojo1Paslaugaproduk8">'[1]Forma 12'!$Y$95</definedName>
    <definedName name="SIS065_F_Tinklueinamojo1Paslaugaproduk9">'[1]Forma 12'!$AB$95</definedName>
    <definedName name="SIS065_F_Transportoprie1Elektrosenergi1">'[1]Forma 12'!$W$89</definedName>
    <definedName name="SIS065_F_Transportoprie1Elektrosenergi2">'[1]Forma 12'!$Z$89</definedName>
    <definedName name="SIS065_F_Transportoprie1Geriamojovande1">'[1]Forma 12'!$X$89</definedName>
    <definedName name="SIS065_F_Transportoprie1Konkurencinesi1">'[1]Forma 12'!$AA$89</definedName>
    <definedName name="SIS065_F_Transportoprie1Paslaugaproduk8">'[1]Forma 12'!$Y$89</definedName>
    <definedName name="SIS065_F_Transportoprie1Paslaugaproduk9">'[1]Forma 12'!$AB$89</definedName>
    <definedName name="SIS065_F_Transportoprie2Elektrosenergi1">'[1]Forma 12'!$W$111</definedName>
    <definedName name="SIS065_F_Transportoprie2Elektrosenergi2">'[1]Forma 12'!$Z$111</definedName>
    <definedName name="SIS065_F_Transportoprie2Geriamojovande1">'[1]Forma 12'!$X$111</definedName>
    <definedName name="SIS065_F_Transportoprie2Konkurencinesi1">'[1]Forma 12'!$AA$111</definedName>
    <definedName name="SIS065_F_Transportoprie2Paslaugaproduk8">'[1]Forma 12'!$Y$111</definedName>
    <definedName name="SIS065_F_Transportoprie2Paslaugaproduk9">'[1]Forma 12'!$AB$111</definedName>
    <definedName name="SIS065_F_Transportoprie3Elektrosenergi1">'[1]Forma 12'!$W$112</definedName>
    <definedName name="SIS065_F_Transportoprie3Elektrosenergi2">'[1]Forma 12'!$Z$112</definedName>
    <definedName name="SIS065_F_Transportoprie3Geriamojovande1">'[1]Forma 12'!$X$112</definedName>
    <definedName name="SIS065_F_Transportoprie3Konkurencinesi1">'[1]Forma 12'!$AA$112</definedName>
    <definedName name="SIS065_F_Transportoprie3Paslaugaproduk8">'[1]Forma 12'!$Y$112</definedName>
    <definedName name="SIS065_F_Transportoprie3Paslaugaproduk9">'[1]Forma 12'!$AB$112</definedName>
    <definedName name="SIS065_F_Turtodraudimos1Elektrosenergi1">'[1]Forma 12'!$W$175</definedName>
    <definedName name="SIS065_F_Turtodraudimos1Elektrosenergi2">'[1]Forma 12'!$Z$175</definedName>
    <definedName name="SIS065_F_Turtodraudimos1Geriamojovande1">'[1]Forma 12'!$X$175</definedName>
    <definedName name="SIS065_F_Turtodraudimos1Konkurencinesi1">'[1]Forma 12'!$AA$175</definedName>
    <definedName name="SIS065_F_Turtodraudimos1Paslaugaproduk8">'[1]Forma 12'!$Y$175</definedName>
    <definedName name="SIS065_F_Turtodraudimos1Paslaugaproduk9">'[1]Forma 12'!$AB$175</definedName>
    <definedName name="SIS065_F_Turtonuomosnes1Elektrosenergi1">'[1]Forma 12'!$W$109</definedName>
    <definedName name="SIS065_F_Turtonuomosnes1Elektrosenergi2">'[1]Forma 12'!$Z$109</definedName>
    <definedName name="SIS065_F_Turtonuomosnes1Geriamojovande1">'[1]Forma 12'!$X$109</definedName>
    <definedName name="SIS065_F_Turtonuomosnes1Konkurencinesi1">'[1]Forma 12'!$AA$109</definedName>
    <definedName name="SIS065_F_Turtonuomosnes1Paslaugaproduk8">'[1]Forma 12'!$Y$109</definedName>
    <definedName name="SIS065_F_Turtonuomosnes1Paslaugaproduk9">'[1]Forma 12'!$AB$109</definedName>
    <definedName name="SIS065_F_Valstybiniuist1Elektrosenergi1">'[1]Forma 12'!$W$137</definedName>
    <definedName name="SIS065_F_Valstybiniuist1Elektrosenergi2">'[1]Forma 12'!$Z$137</definedName>
    <definedName name="SIS065_F_Valstybiniuist1Geriamojovande1">'[1]Forma 12'!$X$137</definedName>
    <definedName name="SIS065_F_Valstybiniuist1Konkurencinesi1">'[1]Forma 12'!$AA$137</definedName>
    <definedName name="SIS065_F_Valstybiniuist1Paslaugaproduk8">'[1]Forma 12'!$Y$137</definedName>
    <definedName name="SIS065_F_Valstybiniuist1Paslaugaproduk9">'[1]Forma 12'!$AB$137</definedName>
    <definedName name="SIS065_F_Vandenstechnol1Elektrosenergi1">'[1]Forma 12'!$W$49</definedName>
    <definedName name="SIS065_F_Vandenstechnol1Elektrosenergi2">'[1]Forma 12'!$Z$49</definedName>
    <definedName name="SIS065_F_Vandenstechnol2Elektrosenergi1">'[1]Forma 12'!$W$50</definedName>
    <definedName name="SIS065_F_Vandenstechnol2Elektrosenergi2">'[1]Forma 12'!$Z$50</definedName>
    <definedName name="SIS065_F_Vandenstechnol2Geriamojovande1">'[1]Forma 12'!$X$50</definedName>
    <definedName name="SIS065_F_Vandenstechnol2Konkurencinesi1">'[1]Forma 12'!$AA$50</definedName>
    <definedName name="SIS065_F_Vandenstechnol2Paslaugaproduk8">'[1]Forma 12'!$Y$50</definedName>
    <definedName name="SIS065_F_Vandenstechnol2Paslaugaproduk9">'[1]Forma 12'!$AB$50</definedName>
    <definedName name="SIS065_F_Vartotojumokej1Elektrosenergi1">'[1]Forma 12'!$W$166</definedName>
    <definedName name="SIS065_F_Vartotojumokej1Elektrosenergi2">'[1]Forma 12'!$Z$166</definedName>
    <definedName name="SIS065_F_Vartotojumokej1Geriamojovande1">'[1]Forma 12'!$X$166</definedName>
    <definedName name="SIS065_F_Vartotojumokej1Konkurencinesi1">'[1]Forma 12'!$AA$166</definedName>
    <definedName name="SIS065_F_Vartotojumokej1Paslaugaproduk8">'[1]Forma 12'!$Y$166</definedName>
    <definedName name="SIS065_F_Vartotojumokej1Paslaugaproduk9">'[1]Forma 12'!$AB$166</definedName>
    <definedName name="SIS065_F_Veiklosrizikos1Elektrosenergi1">'[1]Forma 12'!$W$176</definedName>
    <definedName name="SIS065_F_Veiklosrizikos1Elektrosenergi2">'[1]Forma 12'!$Z$176</definedName>
    <definedName name="SIS065_F_Veiklosrizikos1Geriamojovande1">'[1]Forma 12'!$X$176</definedName>
    <definedName name="SIS065_F_Veiklosrizikos1Konkurencinesi1">'[1]Forma 12'!$AA$176</definedName>
    <definedName name="SIS065_F_Veiklosrizikos1Paslaugaproduk8">'[1]Forma 12'!$Y$176</definedName>
    <definedName name="SIS065_F_Veiklosrizikos1Paslaugaproduk9">'[1]Forma 12'!$AB$176</definedName>
    <definedName name="SIS065_F_Zemesmokescios1Elektrosenergi1">'[1]Forma 12'!$W$134</definedName>
    <definedName name="SIS065_F_Zemesmokescios1Elektrosenergi2">'[1]Forma 12'!$Z$134</definedName>
    <definedName name="SIS065_F_Zemesmokescios1Geriamojovande1">'[1]Forma 12'!$X$134</definedName>
    <definedName name="SIS065_F_Zemesmokescios1Konkurencinesi1">'[1]Forma 12'!$AA$134</definedName>
    <definedName name="SIS065_F_Zemesmokescios1Paslaugaproduk8">'[1]Forma 12'!$Y$134</definedName>
    <definedName name="SIS065_F_Zemesmokescios1Paslaugaproduk9">'[1]Forma 12'!$AB$134</definedName>
    <definedName name="SIS065_F_Zyminiomokesci1Elektrosenergi1">'[1]Forma 12'!$W$138</definedName>
    <definedName name="SIS065_F_Zyminiomokesci1Elektrosenergi2">'[1]Forma 12'!$Z$138</definedName>
    <definedName name="SIS065_F_Zyminiomokesci1Geriamojovande1">'[1]Forma 12'!$X$138</definedName>
    <definedName name="SIS065_F_Zyminiomokesci1Konkurencinesi1">'[1]Forma 12'!$AA$138</definedName>
    <definedName name="SIS065_F_Zyminiomokesci1Paslaugaproduk8">'[1]Forma 12'!$Y$138</definedName>
    <definedName name="SIS065_F_Zyminiomokesci1Paslaugaproduk9">'[1]Forma 12'!$AB$138</definedName>
    <definedName name="SIS066_F_Administracijo1Balansavimasce1">'[1]Forma 13'!$K$128</definedName>
    <definedName name="SIS066_F_Administracijo1Isvisotiesiogi1">'[1]Forma 13'!$D$128</definedName>
    <definedName name="SIS066_F_Administracijo1Karstovandensa1">'[1]Forma 13'!$P$128</definedName>
    <definedName name="SIS066_F_Administracijo1Katiliniuirele1">'[1]Forma 13'!$E$128</definedName>
    <definedName name="SIS066_F_Administracijo1Katiliniuirele2">'[1]Forma 13'!$G$128</definedName>
    <definedName name="SIS066_F_Administracijo1Paslaugaproduk2">'[1]Forma 13'!$L$128</definedName>
    <definedName name="SIS066_F_Administracijo1Paslaugaproduk3">'[1]Forma 13'!$M$128</definedName>
    <definedName name="SIS066_F_Administracijo1Silumosperdavi9">'[1]Forma 13'!$J$128</definedName>
    <definedName name="SIS066_F_Administracine2Balansavimasce1">'[1]Forma 13'!$K$147</definedName>
    <definedName name="SIS066_F_Administracine2Karstovandensa1">'[1]Forma 13'!$P$147</definedName>
    <definedName name="SIS066_F_Administracine2Katiliniuirele1">'[1]Forma 13'!$E$147</definedName>
    <definedName name="SIS066_F_Administracine2Katiliniuirele2">'[1]Forma 13'!$G$147</definedName>
    <definedName name="SIS066_F_Administracine2Paslaugaproduk1">'[1]Forma 13'!$I$147</definedName>
    <definedName name="SIS066_F_Administracine2Paslaugaproduk2">'[1]Forma 13'!$L$147</definedName>
    <definedName name="SIS066_F_Administracine2Paslaugaproduk3">'[1]Forma 13'!$M$147</definedName>
    <definedName name="SIS066_F_Administracine2Silumosperdavi9">'[1]Forma 13'!$J$147</definedName>
    <definedName name="SIS066_F_Atsiskaitomuju1Balansavimasce1">'[1]Forma 13'!$K$104</definedName>
    <definedName name="SIS066_F_Atsiskaitomuju1Katiliniuirele1">'[1]Forma 13'!$E$104</definedName>
    <definedName name="SIS066_F_Atsiskaitomuju1Katiliniuirele2">'[1]Forma 13'!$G$104</definedName>
    <definedName name="SIS066_F_Atsiskaitomuju1Kogeneracinese1">'[1]Forma 13'!$F$104</definedName>
    <definedName name="SIS066_F_Atsiskaitomuju1Kogeneracinese2">'[1]Forma 13'!$H$104</definedName>
    <definedName name="SIS066_F_Atsiskaitomuju1Paslaugaproduk1">'[1]Forma 13'!$I$104</definedName>
    <definedName name="SIS066_F_Atsiskaitomuju1Paslaugaproduk2">'[1]Forma 13'!$L$104</definedName>
    <definedName name="SIS066_F_Atsiskaitomuju1Paslaugaproduk3">'[1]Forma 13'!$M$104</definedName>
    <definedName name="SIS066_F_Atsiskaitomuju1Silumosperdavi9">'[1]Forma 13'!$J$104</definedName>
    <definedName name="SIS066_F_Darbdavioimoku1Balansavimasce1">'[1]Forma 13'!$K$122</definedName>
    <definedName name="SIS066_F_Darbdavioimoku1Karstovandensa1">'[1]Forma 13'!$P$122</definedName>
    <definedName name="SIS066_F_Darbdavioimoku1Katiliniuirele1">'[1]Forma 13'!$E$122</definedName>
    <definedName name="SIS066_F_Darbdavioimoku1Katiliniuirele2">'[1]Forma 13'!$G$122</definedName>
    <definedName name="SIS066_F_Darbdavioimoku1Paslaugaproduk1">'[1]Forma 13'!$I$122</definedName>
    <definedName name="SIS066_F_Darbdavioimoku1Paslaugaproduk2">'[1]Forma 13'!$L$122</definedName>
    <definedName name="SIS066_F_Darbdavioimoku1Paslaugaproduk3">'[1]Forma 13'!$M$122</definedName>
    <definedName name="SIS066_F_Darbdavioimoku1Silumosperdavi9">'[1]Forma 13'!$J$122</definedName>
    <definedName name="SIS066_F_Darbouzmokesci1Balansavimasce1">'[1]Forma 13'!$K$121</definedName>
    <definedName name="SIS066_F_Darbouzmokesci1Karstovandensa1">'[1]Forma 13'!$P$121</definedName>
    <definedName name="SIS066_F_Darbouzmokesci1Karstovandenst9">'[1]Forma 13'!$N$121</definedName>
    <definedName name="SIS066_F_Darbouzmokesci1Katiliniuirele1">'[1]Forma 13'!$E$121</definedName>
    <definedName name="SIS066_F_Darbouzmokesci1Katiliniuirele2">'[1]Forma 13'!$G$121</definedName>
    <definedName name="SIS066_F_Darbouzmokesci1Paslaugaproduk1">'[1]Forma 13'!$I$121</definedName>
    <definedName name="SIS066_F_Darbouzmokesci1Paslaugaproduk2">'[1]Forma 13'!$L$121</definedName>
    <definedName name="SIS066_F_Darbouzmokesci1Paslaugaproduk3">'[1]Forma 13'!$M$121</definedName>
    <definedName name="SIS066_F_Darbouzmokesci1Silumosperdavi9">'[1]Forma 13'!$J$121</definedName>
    <definedName name="SIS066_F_Einamojoremont1Karstovandensa1">'[1]Forma 13'!$P$93</definedName>
    <definedName name="SIS066_F_Einamojoremont1Karstovandenst9">'[1]Forma 13'!$N$93</definedName>
    <definedName name="SIS066_F_Einamojoremont1Katiliniuirele1">'[1]Forma 13'!$E$93</definedName>
    <definedName name="SIS066_F_Einamojoremont1Katiliniuirele2">'[1]Forma 13'!$G$93</definedName>
    <definedName name="SIS066_F_Einamojoremont1Paslaugaproduk1">'[1]Forma 13'!$I$93</definedName>
    <definedName name="SIS066_F_Einamojoremont1Paslaugaproduk3">'[1]Forma 13'!$M$93</definedName>
    <definedName name="SIS066_F_Einamojoremont1Silumosperdavi9">'[1]Forma 13'!$J$93</definedName>
    <definedName name="SIS066_F_Finansinessana1Balansavimasce1">'[1]Forma 13'!$K$141</definedName>
    <definedName name="SIS066_F_Finansinessana1Karstovandensa1">'[1]Forma 13'!$P$141</definedName>
    <definedName name="SIS066_F_Finansinessana1Katiliniuirele1">'[1]Forma 13'!$E$141</definedName>
    <definedName name="SIS066_F_Finansinessana1Katiliniuirele2">'[1]Forma 13'!$G$141</definedName>
    <definedName name="SIS066_F_Finansinessana1Paslaugaproduk1">'[1]Forma 13'!$I$141</definedName>
    <definedName name="SIS066_F_Finansinessana1Paslaugaproduk2">'[1]Forma 13'!$L$141</definedName>
    <definedName name="SIS066_F_Finansinessana1Paslaugaproduk3">'[1]Forma 13'!$M$141</definedName>
    <definedName name="SIS066_F_Finansinessana1Silumosperdavi9">'[1]Forma 13'!$J$141</definedName>
    <definedName name="SIS066_F_Gamybosobjektu1Balansavimasce1">'[1]Forma 13'!$K$94</definedName>
    <definedName name="SIS066_F_Gamybosobjektu1Katiliniuirele1">'[1]Forma 13'!$E$94</definedName>
    <definedName name="SIS066_F_Gamybosobjektu1Katiliniuirele2">'[1]Forma 13'!$G$94</definedName>
    <definedName name="SIS066_F_Gamybosobjektu1Kogeneracinese1">'[1]Forma 13'!$F$94</definedName>
    <definedName name="SIS066_F_Gamybosobjektu1Kogeneracinese2">'[1]Forma 13'!$H$94</definedName>
    <definedName name="SIS066_F_Gamybosobjektu1Paslaugaproduk1">'[1]Forma 13'!$I$94</definedName>
    <definedName name="SIS066_F_Gamybosobjektu1Paslaugaproduk2">'[1]Forma 13'!$L$94</definedName>
    <definedName name="SIS066_F_Gamybosobjektu1Paslaugaproduk3">'[1]Forma 13'!$M$94</definedName>
    <definedName name="SIS066_F_Gamybosobjektu1Silumosperdavi9">'[1]Forma 13'!$J$94</definedName>
    <definedName name="SIS066_F_Isvisotiesiogi2Balansavimasce2">'[1]Forma 13'!$AI$191</definedName>
    <definedName name="SIS066_F_Isvisotiesiogi2Balansavimasce3">'[1]Forma 13'!$BB$191</definedName>
    <definedName name="SIS066_F_Isvisotiesiogi2Balansavimasce4">'[1]Forma 13'!$BU$191</definedName>
    <definedName name="SIS066_F_Isvisotiesiogi2Balansavimasce5">'[1]Forma 13'!$CN$191</definedName>
    <definedName name="SIS066_F_Isvisotiesiogi2Balansavimasce6">'[1]Forma 13'!$DG$191</definedName>
    <definedName name="SIS066_F_Isvisotiesiogi2Balansavimasce7">'[1]Forma 13'!$DZ$191</definedName>
    <definedName name="SIS066_F_Isvisotiesiogi2Balansavimasce8">'[1]Forma 13'!$ES$191</definedName>
    <definedName name="SIS066_F_Isvisotiesiogi2Elektrosenergi1">'[1]Forma 13'!$W$191</definedName>
    <definedName name="SIS066_F_Isvisotiesiogi2Elektrosenergi2">'[1]Forma 13'!$Z$191</definedName>
    <definedName name="SIS066_F_Isvisotiesiogi2Geriamojovande1">'[1]Forma 13'!$X$191</definedName>
    <definedName name="SIS066_F_Isvisotiesiogi2Karstovandensa2">'[1]Forma 13'!$AN$191</definedName>
    <definedName name="SIS066_F_Isvisotiesiogi2Karstovandensa3">'[1]Forma 13'!$BG$191</definedName>
    <definedName name="SIS066_F_Isvisotiesiogi2Karstovandensa4">'[1]Forma 13'!$BZ$191</definedName>
    <definedName name="SIS066_F_Isvisotiesiogi2Karstovandensa5">'[1]Forma 13'!$CS$191</definedName>
    <definedName name="SIS066_F_Isvisotiesiogi2Karstovandensa6">'[1]Forma 13'!$DL$191</definedName>
    <definedName name="SIS066_F_Isvisotiesiogi2Karstovandensa7">'[1]Forma 13'!$EE$191</definedName>
    <definedName name="SIS066_F_Isvisotiesiogi2Karstovandensa8">'[1]Forma 13'!$EX$191</definedName>
    <definedName name="SIS066_F_Isvisotiesiogi2Karstovandenst11">'[1]Forma 13'!$AL$191</definedName>
    <definedName name="SIS066_F_Isvisotiesiogi2Karstovandenst12">'[1]Forma 13'!$AM$191</definedName>
    <definedName name="SIS066_F_Isvisotiesiogi2Karstovandenst13">'[1]Forma 13'!$BE$191</definedName>
    <definedName name="SIS066_F_Isvisotiesiogi2Karstovandenst14">'[1]Forma 13'!$BF$191</definedName>
    <definedName name="SIS066_F_Isvisotiesiogi2Karstovandenst15">'[1]Forma 13'!$BX$191</definedName>
    <definedName name="SIS066_F_Isvisotiesiogi2Karstovandenst16">'[1]Forma 13'!$BY$191</definedName>
    <definedName name="SIS066_F_Isvisotiesiogi2Karstovandenst17">'[1]Forma 13'!$CQ$191</definedName>
    <definedName name="SIS066_F_Isvisotiesiogi2Karstovandenst18">'[1]Forma 13'!$CR$191</definedName>
    <definedName name="SIS066_F_Isvisotiesiogi2Karstovandenst19">'[1]Forma 13'!$DJ$191</definedName>
    <definedName name="SIS066_F_Isvisotiesiogi2Karstovandenst20">'[1]Forma 13'!$DK$191</definedName>
    <definedName name="SIS066_F_Isvisotiesiogi2Karstovandenst21">'[1]Forma 13'!$EC$191</definedName>
    <definedName name="SIS066_F_Isvisotiesiogi2Karstovandenst22">'[1]Forma 13'!$ED$191</definedName>
    <definedName name="SIS066_F_Isvisotiesiogi2Karstovandenst23">'[1]Forma 13'!$EV$191</definedName>
    <definedName name="SIS066_F_Isvisotiesiogi2Karstovandenst24">'[1]Forma 13'!$EW$191</definedName>
    <definedName name="SIS066_F_Isvisotiesiogi2Katiliniuirele10">'[1]Forma 13'!$CJ$191</definedName>
    <definedName name="SIS066_F_Isvisotiesiogi2Katiliniuirele11">'[1]Forma 13'!$DA$191</definedName>
    <definedName name="SIS066_F_Isvisotiesiogi2Katiliniuirele12">'[1]Forma 13'!$DC$191</definedName>
    <definedName name="SIS066_F_Isvisotiesiogi2Katiliniuirele13">'[1]Forma 13'!$DT$191</definedName>
    <definedName name="SIS066_F_Isvisotiesiogi2Katiliniuirele14">'[1]Forma 13'!$DV$191</definedName>
    <definedName name="SIS066_F_Isvisotiesiogi2Katiliniuirele15">'[1]Forma 13'!$EM$191</definedName>
    <definedName name="SIS066_F_Isvisotiesiogi2Katiliniuirele16">'[1]Forma 13'!$EO$191</definedName>
    <definedName name="SIS066_F_Isvisotiesiogi2Katiliniuirele3">'[1]Forma 13'!$AC$191</definedName>
    <definedName name="SIS066_F_Isvisotiesiogi2Katiliniuirele4">'[1]Forma 13'!$AE$191</definedName>
    <definedName name="SIS066_F_Isvisotiesiogi2Katiliniuirele5">'[1]Forma 13'!$AV$191</definedName>
    <definedName name="SIS066_F_Isvisotiesiogi2Katiliniuirele6">'[1]Forma 13'!$AX$191</definedName>
    <definedName name="SIS066_F_Isvisotiesiogi2Katiliniuirele7">'[1]Forma 13'!$BO$191</definedName>
    <definedName name="SIS066_F_Isvisotiesiogi2Katiliniuirele8">'[1]Forma 13'!$BQ$191</definedName>
    <definedName name="SIS066_F_Isvisotiesiogi2Katiliniuirele9">'[1]Forma 13'!$CH$191</definedName>
    <definedName name="SIS066_F_Isvisotiesiogi2Kogeneracinese10">'[1]Forma 13'!$CK$191</definedName>
    <definedName name="SIS066_F_Isvisotiesiogi2Kogeneracinese11">'[1]Forma 13'!$DB$191</definedName>
    <definedName name="SIS066_F_Isvisotiesiogi2Kogeneracinese12">'[1]Forma 13'!$DD$191</definedName>
    <definedName name="SIS066_F_Isvisotiesiogi2Kogeneracinese13">'[1]Forma 13'!$DU$191</definedName>
    <definedName name="SIS066_F_Isvisotiesiogi2Kogeneracinese14">'[1]Forma 13'!$DW$191</definedName>
    <definedName name="SIS066_F_Isvisotiesiogi2Kogeneracinese15">'[1]Forma 13'!$EN$191</definedName>
    <definedName name="SIS066_F_Isvisotiesiogi2Kogeneracinese16">'[1]Forma 13'!$EP$191</definedName>
    <definedName name="SIS066_F_Isvisotiesiogi2Kogeneracinese3">'[1]Forma 13'!$AD$191</definedName>
    <definedName name="SIS066_F_Isvisotiesiogi2Kogeneracinese4">'[1]Forma 13'!$AF$191</definedName>
    <definedName name="SIS066_F_Isvisotiesiogi2Kogeneracinese5">'[1]Forma 13'!$AW$191</definedName>
    <definedName name="SIS066_F_Isvisotiesiogi2Kogeneracinese6">'[1]Forma 13'!$AY$191</definedName>
    <definedName name="SIS066_F_Isvisotiesiogi2Kogeneracinese7">'[1]Forma 13'!$BP$191</definedName>
    <definedName name="SIS066_F_Isvisotiesiogi2Kogeneracinese8">'[1]Forma 13'!$BR$191</definedName>
    <definedName name="SIS066_F_Isvisotiesiogi2Kogeneracinese9">'[1]Forma 13'!$CI$191</definedName>
    <definedName name="SIS066_F_Isvisotiesiogi2Konkurencinesi1">'[1]Forma 13'!$AA$191</definedName>
    <definedName name="SIS066_F_Isvisotiesiogi2Konkurencinesi2">'[1]Forma 13'!$AU$191</definedName>
    <definedName name="SIS066_F_Isvisotiesiogi2Konkurencinesi3">'[1]Forma 13'!$BN$191</definedName>
    <definedName name="SIS066_F_Isvisotiesiogi2Konkurencinesi4">'[1]Forma 13'!$CG$191</definedName>
    <definedName name="SIS066_F_Isvisotiesiogi2Konkurencinesi5">'[1]Forma 13'!$DS$191</definedName>
    <definedName name="SIS066_F_Isvisotiesiogi2Konkurencinesi6">'[1]Forma 13'!$CZ$191</definedName>
    <definedName name="SIS066_F_Isvisotiesiogi2Konkurencinesi7">'[1]Forma 13'!$EL$191</definedName>
    <definedName name="SIS066_F_Isvisotiesiogi2Konkurencinesi8">'[1]Forma 13'!$FE$191</definedName>
    <definedName name="SIS066_F_Isvisotiesiogi2Paslaugaproduk10">'[1]Forma 13'!$AG$191</definedName>
    <definedName name="SIS066_F_Isvisotiesiogi2Paslaugaproduk11">'[1]Forma 13'!$AJ$191</definedName>
    <definedName name="SIS066_F_Isvisotiesiogi2Paslaugaproduk12">'[1]Forma 13'!$AK$191</definedName>
    <definedName name="SIS066_F_Isvisotiesiogi2Paslaugaproduk13">'[1]Forma 13'!$AO$191</definedName>
    <definedName name="SIS066_F_Isvisotiesiogi2Paslaugaproduk14">'[1]Forma 13'!$AP$191</definedName>
    <definedName name="SIS066_F_Isvisotiesiogi2Paslaugaproduk15">'[1]Forma 13'!$AS$191</definedName>
    <definedName name="SIS066_F_Isvisotiesiogi2Paslaugaproduk16">'[1]Forma 13'!$AT$191</definedName>
    <definedName name="SIS066_F_Isvisotiesiogi2Paslaugaproduk17">'[1]Forma 13'!$AZ$191</definedName>
    <definedName name="SIS066_F_Isvisotiesiogi2Paslaugaproduk18">'[1]Forma 13'!$BC$191</definedName>
    <definedName name="SIS066_F_Isvisotiesiogi2Paslaugaproduk19">'[1]Forma 13'!$BD$191</definedName>
    <definedName name="SIS066_F_Isvisotiesiogi2Paslaugaproduk20">'[1]Forma 13'!$BH$191</definedName>
    <definedName name="SIS066_F_Isvisotiesiogi2Paslaugaproduk21">'[1]Forma 13'!$BI$191</definedName>
    <definedName name="SIS066_F_Isvisotiesiogi2Paslaugaproduk22">'[1]Forma 13'!$BL$191</definedName>
    <definedName name="SIS066_F_Isvisotiesiogi2Paslaugaproduk23">'[1]Forma 13'!$BM$191</definedName>
    <definedName name="SIS066_F_Isvisotiesiogi2Paslaugaproduk24">'[1]Forma 13'!$BS$191</definedName>
    <definedName name="SIS066_F_Isvisotiesiogi2Paslaugaproduk25">'[1]Forma 13'!$BV$191</definedName>
    <definedName name="SIS066_F_Isvisotiesiogi2Paslaugaproduk26">'[1]Forma 13'!$BW$191</definedName>
    <definedName name="SIS066_F_Isvisotiesiogi2Paslaugaproduk27">'[1]Forma 13'!$CA$191</definedName>
    <definedName name="SIS066_F_Isvisotiesiogi2Paslaugaproduk28">'[1]Forma 13'!$CB$191</definedName>
    <definedName name="SIS066_F_Isvisotiesiogi2Paslaugaproduk29">'[1]Forma 13'!$CE$191</definedName>
    <definedName name="SIS066_F_Isvisotiesiogi2Paslaugaproduk30">'[1]Forma 13'!$CF$191</definedName>
    <definedName name="SIS066_F_Isvisotiesiogi2Paslaugaproduk31">'[1]Forma 13'!$CL$191</definedName>
    <definedName name="SIS066_F_Isvisotiesiogi2Paslaugaproduk32">'[1]Forma 13'!$CO$191</definedName>
    <definedName name="SIS066_F_Isvisotiesiogi2Paslaugaproduk33">'[1]Forma 13'!$CP$191</definedName>
    <definedName name="SIS066_F_Isvisotiesiogi2Paslaugaproduk34">'[1]Forma 13'!$CT$191</definedName>
    <definedName name="SIS066_F_Isvisotiesiogi2Paslaugaproduk35">'[1]Forma 13'!$CU$191</definedName>
    <definedName name="SIS066_F_Isvisotiesiogi2Paslaugaproduk36">'[1]Forma 13'!$CX$191</definedName>
    <definedName name="SIS066_F_Isvisotiesiogi2Paslaugaproduk37">'[1]Forma 13'!$CY$191</definedName>
    <definedName name="SIS066_F_Isvisotiesiogi2Paslaugaproduk38">'[1]Forma 13'!$DE$191</definedName>
    <definedName name="SIS066_F_Isvisotiesiogi2Paslaugaproduk39">'[1]Forma 13'!$DH$191</definedName>
    <definedName name="SIS066_F_Isvisotiesiogi2Paslaugaproduk40">'[1]Forma 13'!$DI$191</definedName>
    <definedName name="SIS066_F_Isvisotiesiogi2Paslaugaproduk41">'[1]Forma 13'!$DM$191</definedName>
    <definedName name="SIS066_F_Isvisotiesiogi2Paslaugaproduk42">'[1]Forma 13'!$DN$191</definedName>
    <definedName name="SIS066_F_Isvisotiesiogi2Paslaugaproduk43">'[1]Forma 13'!$DQ$191</definedName>
    <definedName name="SIS066_F_Isvisotiesiogi2Paslaugaproduk44">'[1]Forma 13'!$DR$191</definedName>
    <definedName name="SIS066_F_Isvisotiesiogi2Paslaugaproduk45">'[1]Forma 13'!$DX$191</definedName>
    <definedName name="SIS066_F_Isvisotiesiogi2Paslaugaproduk46">'[1]Forma 13'!$EA$191</definedName>
    <definedName name="SIS066_F_Isvisotiesiogi2Paslaugaproduk47">'[1]Forma 13'!$EB$191</definedName>
    <definedName name="SIS066_F_Isvisotiesiogi2Paslaugaproduk48">'[1]Forma 13'!$EF$191</definedName>
    <definedName name="SIS066_F_Isvisotiesiogi2Paslaugaproduk49">'[1]Forma 13'!$EG$191</definedName>
    <definedName name="SIS066_F_Isvisotiesiogi2Paslaugaproduk50">'[1]Forma 13'!$EJ$191</definedName>
    <definedName name="SIS066_F_Isvisotiesiogi2Paslaugaproduk51">'[1]Forma 13'!$EK$191</definedName>
    <definedName name="SIS066_F_Isvisotiesiogi2Paslaugaproduk52">'[1]Forma 13'!$EQ$191</definedName>
    <definedName name="SIS066_F_Isvisotiesiogi2Paslaugaproduk53">'[1]Forma 13'!$ET$191</definedName>
    <definedName name="SIS066_F_Isvisotiesiogi2Paslaugaproduk54">'[1]Forma 13'!$EU$191</definedName>
    <definedName name="SIS066_F_Isvisotiesiogi2Paslaugaproduk55">'[1]Forma 13'!$EY$191</definedName>
    <definedName name="SIS066_F_Isvisotiesiogi2Paslaugaproduk56">'[1]Forma 13'!$EZ$191</definedName>
    <definedName name="SIS066_F_Isvisotiesiogi2Paslaugaproduk57">'[1]Forma 13'!$FC$191</definedName>
    <definedName name="SIS066_F_Isvisotiesiogi2Paslaugaproduk58">'[1]Forma 13'!$FD$191</definedName>
    <definedName name="SIS066_F_Isvisotiesiogi2Paslaugaproduk8">'[1]Forma 13'!$Y$191</definedName>
    <definedName name="SIS066_F_Isvisotiesiogi2Paslaugaproduk9">'[1]Forma 13'!$AB$191</definedName>
    <definedName name="SIS066_F_Isvisotiesiogi2Pastatusildymo11">'[1]Forma 13'!$AQ$191</definedName>
    <definedName name="SIS066_F_Isvisotiesiogi2Pastatusildymo12">'[1]Forma 13'!$AR$191</definedName>
    <definedName name="SIS066_F_Isvisotiesiogi2Pastatusildymo13">'[1]Forma 13'!$BJ$191</definedName>
    <definedName name="SIS066_F_Isvisotiesiogi2Pastatusildymo14">'[1]Forma 13'!$BK$191</definedName>
    <definedName name="SIS066_F_Isvisotiesiogi2Pastatusildymo15">'[1]Forma 13'!$CC$191</definedName>
    <definedName name="SIS066_F_Isvisotiesiogi2Pastatusildymo16">'[1]Forma 13'!$CD$191</definedName>
    <definedName name="SIS066_F_Isvisotiesiogi2Pastatusildymo17">'[1]Forma 13'!$CV$191</definedName>
    <definedName name="SIS066_F_Isvisotiesiogi2Pastatusildymo18">'[1]Forma 13'!$CW$191</definedName>
    <definedName name="SIS066_F_Isvisotiesiogi2Pastatusildymo19">'[1]Forma 13'!$DO$191</definedName>
    <definedName name="SIS066_F_Isvisotiesiogi2Pastatusildymo20">'[1]Forma 13'!$DP$191</definedName>
    <definedName name="SIS066_F_Isvisotiesiogi2Pastatusildymo21">'[1]Forma 13'!$EH$191</definedName>
    <definedName name="SIS066_F_Isvisotiesiogi2Pastatusildymo22">'[1]Forma 13'!$EI$191</definedName>
    <definedName name="SIS066_F_Isvisotiesiogi2Pastatusildymo23">'[1]Forma 13'!$FA$191</definedName>
    <definedName name="SIS066_F_Isvisotiesiogi2Pastatusildymo24">'[1]Forma 13'!$FB$191</definedName>
    <definedName name="SIS066_F_Isvisotiesiogi2Silumosperdavi10">'[1]Forma 13'!$AH$191</definedName>
    <definedName name="SIS066_F_Isvisotiesiogi2Silumosperdavi11">'[1]Forma 13'!$BA$191</definedName>
    <definedName name="SIS066_F_Isvisotiesiogi2Silumosperdavi12">'[1]Forma 13'!$BT$191</definedName>
    <definedName name="SIS066_F_Isvisotiesiogi2Silumosperdavi13">'[1]Forma 13'!$CM$191</definedName>
    <definedName name="SIS066_F_Isvisotiesiogi2Silumosperdavi14">'[1]Forma 13'!$DF$191</definedName>
    <definedName name="SIS066_F_Isvisotiesiogi2Silumosperdavi15">'[1]Forma 13'!$DY$191</definedName>
    <definedName name="SIS066_F_Isvisotiesiogi2Silumosperdavi16">'[1]Forma 13'!$ER$191</definedName>
    <definedName name="SIS066_F_Itaptarnavimos1Balansavimasce1">'[1]Forma 13'!$K$97</definedName>
    <definedName name="SIS066_F_Itaptarnavimos1Katiliniuirele1">'[1]Forma 13'!$E$97</definedName>
    <definedName name="SIS066_F_Itaptarnavimos1Katiliniuirele2">'[1]Forma 13'!$G$97</definedName>
    <definedName name="SIS066_F_Itaptarnavimos1Kogeneracinese1">'[1]Forma 13'!$F$97</definedName>
    <definedName name="SIS066_F_Itaptarnavimos1Kogeneracinese2">'[1]Forma 13'!$H$97</definedName>
    <definedName name="SIS066_F_Itaptarnavimos1Paslaugaproduk1">'[1]Forma 13'!$I$97</definedName>
    <definedName name="SIS066_F_Itaptarnavimos1Paslaugaproduk2">'[1]Forma 13'!$L$97</definedName>
    <definedName name="SIS066_F_Itaptarnavimos1Paslaugaproduk3">'[1]Forma 13'!$M$97</definedName>
    <definedName name="SIS066_F_Itaptarnavimos1Silumosperdavi9">'[1]Forma 13'!$J$97</definedName>
    <definedName name="SIS066_F_Kitoseinamojor1Balansavimasce1">'[1]Forma 13'!$K$115</definedName>
    <definedName name="SIS066_F_Kitoseinamojor1Katiliniuirele1">'[1]Forma 13'!$E$115</definedName>
    <definedName name="SIS066_F_Kitoseinamojor1Katiliniuirele2">'[1]Forma 13'!$G$115</definedName>
    <definedName name="SIS066_F_Kitoseinamojor1Kogeneracinese1">'[1]Forma 13'!$F$115</definedName>
    <definedName name="SIS066_F_Kitoseinamojor1Kogeneracinese2">'[1]Forma 13'!$H$115</definedName>
    <definedName name="SIS066_F_Kitoseinamojor1Paslaugaproduk1">'[1]Forma 13'!$I$115</definedName>
    <definedName name="SIS066_F_Kitoseinamojor1Paslaugaproduk2">'[1]Forma 13'!$L$115</definedName>
    <definedName name="SIS066_F_Kitoseinamojor1Paslaugaproduk3">'[1]Forma 13'!$M$115</definedName>
    <definedName name="SIS066_F_Kitoseinamojor1Silumosperdavi9">'[1]Forma 13'!$J$115</definedName>
    <definedName name="SIS066_F_Kitoseinamojor2Balansavimasce1">'[1]Forma 13'!$K$116</definedName>
    <definedName name="SIS066_F_Kitoseinamojor2Katiliniuirele1">'[1]Forma 13'!$E$116</definedName>
    <definedName name="SIS066_F_Kitoseinamojor2Katiliniuirele2">'[1]Forma 13'!$G$116</definedName>
    <definedName name="SIS066_F_Kitoseinamojor2Kogeneracinese1">'[1]Forma 13'!$F$116</definedName>
    <definedName name="SIS066_F_Kitoseinamojor2Kogeneracinese2">'[1]Forma 13'!$H$116</definedName>
    <definedName name="SIS066_F_Kitoseinamojor2Paslaugaproduk1">'[1]Forma 13'!$I$116</definedName>
    <definedName name="SIS066_F_Kitoseinamojor2Paslaugaproduk2">'[1]Forma 13'!$L$116</definedName>
    <definedName name="SIS066_F_Kitoseinamojor2Paslaugaproduk3">'[1]Forma 13'!$M$116</definedName>
    <definedName name="SIS066_F_Kitoseinamojor2Silumosperdavi9">'[1]Forma 13'!$J$116</definedName>
    <definedName name="SIS066_F_Kitoseinamojor3Balansavimasce1">'[1]Forma 13'!$K$117</definedName>
    <definedName name="SIS066_F_Kitoseinamojor3Katiliniuirele1">'[1]Forma 13'!$E$117</definedName>
    <definedName name="SIS066_F_Kitoseinamojor3Katiliniuirele2">'[1]Forma 13'!$G$117</definedName>
    <definedName name="SIS066_F_Kitoseinamojor3Kogeneracinese1">'[1]Forma 13'!$F$117</definedName>
    <definedName name="SIS066_F_Kitoseinamojor3Kogeneracinese2">'[1]Forma 13'!$H$117</definedName>
    <definedName name="SIS066_F_Kitoseinamojor3Paslaugaproduk1">'[1]Forma 13'!$I$117</definedName>
    <definedName name="SIS066_F_Kitoseinamojor3Paslaugaproduk2">'[1]Forma 13'!$L$117</definedName>
    <definedName name="SIS066_F_Kitoseinamojor3Paslaugaproduk3">'[1]Forma 13'!$M$117</definedName>
    <definedName name="SIS066_F_Kitoseinamojor3Silumosperdavi9">'[1]Forma 13'!$J$117</definedName>
    <definedName name="SIS066_F_Kitoseinamojor4Balansavimasce1">'[1]Forma 13'!$K$118</definedName>
    <definedName name="SIS066_F_Kitoseinamojor4Katiliniuirele1">'[1]Forma 13'!$E$118</definedName>
    <definedName name="SIS066_F_Kitoseinamojor4Katiliniuirele2">'[1]Forma 13'!$G$118</definedName>
    <definedName name="SIS066_F_Kitoseinamojor4Kogeneracinese1">'[1]Forma 13'!$F$118</definedName>
    <definedName name="SIS066_F_Kitoseinamojor4Kogeneracinese2">'[1]Forma 13'!$H$118</definedName>
    <definedName name="SIS066_F_Kitoseinamojor4Paslaugaproduk1">'[1]Forma 13'!$I$118</definedName>
    <definedName name="SIS066_F_Kitoseinamojor4Paslaugaproduk2">'[1]Forma 13'!$L$118</definedName>
    <definedName name="SIS066_F_Kitoseinamojor4Paslaugaproduk3">'[1]Forma 13'!$M$118</definedName>
    <definedName name="SIS066_F_Kitoseinamojor4Silumosperdavi9">'[1]Forma 13'!$J$118</definedName>
    <definedName name="SIS066_F_Kitoseinamojor5Balansavimasce1">'[1]Forma 13'!$K$119</definedName>
    <definedName name="SIS066_F_Kitoseinamojor5Katiliniuirele1">'[1]Forma 13'!$E$119</definedName>
    <definedName name="SIS066_F_Kitoseinamojor5Katiliniuirele2">'[1]Forma 13'!$G$119</definedName>
    <definedName name="SIS066_F_Kitoseinamojor5Kogeneracinese1">'[1]Forma 13'!$F$119</definedName>
    <definedName name="SIS066_F_Kitoseinamojor5Kogeneracinese2">'[1]Forma 13'!$H$119</definedName>
    <definedName name="SIS066_F_Kitoseinamojor5Paslaugaproduk1">'[1]Forma 13'!$I$119</definedName>
    <definedName name="SIS066_F_Kitoseinamojor5Paslaugaproduk2">'[1]Forma 13'!$L$119</definedName>
    <definedName name="SIS066_F_Kitoseinamojor5Paslaugaproduk3">'[1]Forma 13'!$M$119</definedName>
    <definedName name="SIS066_F_Kitoseinamojor5Silumosperdavi9">'[1]Forma 13'!$J$119</definedName>
    <definedName name="SIS066_F_Kitoskintamosi1Katiliniuirele1">'[1]Forma 13'!$E$57</definedName>
    <definedName name="SIS066_F_Kitoskintamosi1Katiliniuirele2">'[1]Forma 13'!$G$57</definedName>
    <definedName name="SIS066_F_Kitoskintamosi1Kogeneracinese1">'[1]Forma 13'!$F$57</definedName>
    <definedName name="SIS066_F_Kitoskintamosi1Kogeneracinese2">'[1]Forma 13'!$H$57</definedName>
    <definedName name="SIS066_F_Kitospastovios1Balansavimasce1">'[1]Forma 13'!$K$174</definedName>
    <definedName name="SIS066_F_Kitospastovios1Karstovandensa1">'[1]Forma 13'!$P$174</definedName>
    <definedName name="SIS066_F_Kitospastovios1Katiliniuirele1">'[1]Forma 13'!$E$174</definedName>
    <definedName name="SIS066_F_Kitospastovios1Katiliniuirele2">'[1]Forma 13'!$G$174</definedName>
    <definedName name="SIS066_F_Kitospastovios1Paslaugaproduk1">'[1]Forma 13'!$I$174</definedName>
    <definedName name="SIS066_F_Kitospastovios1Paslaugaproduk2">'[1]Forma 13'!$L$174</definedName>
    <definedName name="SIS066_F_Kitospastovios1Paslaugaproduk3">'[1]Forma 13'!$M$174</definedName>
    <definedName name="SIS066_F_Kituobjektunur1Balansavimasce1">'[1]Forma 13'!$K$98</definedName>
    <definedName name="SIS066_F_Kituobjektunur1Katiliniuirele1">'[1]Forma 13'!$E$98</definedName>
    <definedName name="SIS066_F_Kituobjektunur1Katiliniuirele2">'[1]Forma 13'!$G$98</definedName>
    <definedName name="SIS066_F_Kituobjektunur1Kogeneracinese1">'[1]Forma 13'!$F$98</definedName>
    <definedName name="SIS066_F_Kituobjektunur1Kogeneracinese2">'[1]Forma 13'!$H$98</definedName>
    <definedName name="SIS066_F_Kituobjektunur1Paslaugaproduk1">'[1]Forma 13'!$I$98</definedName>
    <definedName name="SIS066_F_Kituobjektunur1Paslaugaproduk2">'[1]Forma 13'!$L$98</definedName>
    <definedName name="SIS066_F_Kituobjektunur1Paslaugaproduk3">'[1]Forma 13'!$M$98</definedName>
    <definedName name="SIS066_F_Kituobjektunur1Silumosperdavi9">'[1]Forma 13'!$J$98</definedName>
    <definedName name="SIS066_F_Komunaliniupas1Balansavimasce1">'[1]Forma 13'!$K$110</definedName>
    <definedName name="SIS066_F_Komunaliniupas1Katiliniuirele1">'[1]Forma 13'!$E$110</definedName>
    <definedName name="SIS066_F_Komunaliniupas1Katiliniuirele2">'[1]Forma 13'!$G$110</definedName>
    <definedName name="SIS066_F_Komunaliniupas1Kogeneracinese1">'[1]Forma 13'!$F$110</definedName>
    <definedName name="SIS066_F_Komunaliniupas1Kogeneracinese2">'[1]Forma 13'!$H$110</definedName>
    <definedName name="SIS066_F_Komunaliniupas1Paslaugaproduk1">'[1]Forma 13'!$I$110</definedName>
    <definedName name="SIS066_F_Komunaliniupas1Paslaugaproduk2">'[1]Forma 13'!$L$110</definedName>
    <definedName name="SIS066_F_Komunaliniupas1Paslaugaproduk3">'[1]Forma 13'!$M$110</definedName>
    <definedName name="SIS066_F_Komunaliniupas1Silumosperdavi9">'[1]Forma 13'!$J$110</definedName>
    <definedName name="SIS066_F_Kurosanaudosen1Katiliniuirele1">'[1]Forma 13'!$E$25</definedName>
    <definedName name="SIS066_F_Kurosanaudosen1Katiliniuirele2">'[1]Forma 13'!$G$25</definedName>
    <definedName name="SIS066_F_Kurosanaudosen1Kogeneracinese1">'[1]Forma 13'!$F$25</definedName>
    <definedName name="SIS066_F_Kurosanaudosen1Kogeneracinese2">'[1]Forma 13'!$H$25</definedName>
    <definedName name="SIS066_F_Mazavercioinve1Balansavimasce1">'[1]Forma 13'!$K$108</definedName>
    <definedName name="SIS066_F_Mazavercioinve1Katiliniuirele1">'[1]Forma 13'!$E$108</definedName>
    <definedName name="SIS066_F_Mazavercioinve1Katiliniuirele2">'[1]Forma 13'!$G$108</definedName>
    <definedName name="SIS066_F_Mazavercioinve1Kogeneracinese1">'[1]Forma 13'!$F$108</definedName>
    <definedName name="SIS066_F_Mazavercioinve1Kogeneracinese2">'[1]Forma 13'!$H$108</definedName>
    <definedName name="SIS066_F_Mazavercioinve1Paslaugaproduk1">'[1]Forma 13'!$I$108</definedName>
    <definedName name="SIS066_F_Mazavercioinve1Paslaugaproduk2">'[1]Forma 13'!$L$108</definedName>
    <definedName name="SIS066_F_Mazavercioinve1Paslaugaproduk3">'[1]Forma 13'!$M$108</definedName>
    <definedName name="SIS066_F_Mazavercioinve1Silumosperdavi9">'[1]Forma 13'!$J$108</definedName>
    <definedName name="SIS066_F_Medziaguzaliav1Balansavimasce1">'[1]Forma 13'!$K$99</definedName>
    <definedName name="SIS066_F_Medziaguzaliav1Katiliniuirele1">'[1]Forma 13'!$E$99</definedName>
    <definedName name="SIS066_F_Medziaguzaliav1Katiliniuirele2">'[1]Forma 13'!$G$99</definedName>
    <definedName name="SIS066_F_Medziaguzaliav1Kogeneracinese1">'[1]Forma 13'!$F$99</definedName>
    <definedName name="SIS066_F_Medziaguzaliav1Kogeneracinese2">'[1]Forma 13'!$H$99</definedName>
    <definedName name="SIS066_F_Medziaguzaliav1Paslaugaproduk1">'[1]Forma 13'!$I$99</definedName>
    <definedName name="SIS066_F_Medziaguzaliav1Paslaugaproduk2">'[1]Forma 13'!$L$99</definedName>
    <definedName name="SIS066_F_Medziaguzaliav1Paslaugaproduk3">'[1]Forma 13'!$M$99</definedName>
    <definedName name="SIS066_F_Medziaguzaliav1Silumosperdavi9">'[1]Forma 13'!$J$99</definedName>
    <definedName name="SIS066_F_Medziaguzaliav2Balansavimasce1">'[1]Forma 13'!$K$100</definedName>
    <definedName name="SIS066_F_Medziaguzaliav2Katiliniuirele1">'[1]Forma 13'!$E$100</definedName>
    <definedName name="SIS066_F_Medziaguzaliav2Katiliniuirele2">'[1]Forma 13'!$G$100</definedName>
    <definedName name="SIS066_F_Medziaguzaliav2Kogeneracinese1">'[1]Forma 13'!$F$100</definedName>
    <definedName name="SIS066_F_Medziaguzaliav2Kogeneracinese2">'[1]Forma 13'!$H$100</definedName>
    <definedName name="SIS066_F_Medziaguzaliav2Paslaugaproduk1">'[1]Forma 13'!$I$100</definedName>
    <definedName name="SIS066_F_Medziaguzaliav2Paslaugaproduk2">'[1]Forma 13'!$L$100</definedName>
    <definedName name="SIS066_F_Medziaguzaliav2Paslaugaproduk3">'[1]Forma 13'!$M$100</definedName>
    <definedName name="SIS066_F_Medziaguzaliav2Silumosperdavi9">'[1]Forma 13'!$J$100</definedName>
    <definedName name="SIS066_F_Medziaguzaliav3Balansavimasce1">'[1]Forma 13'!$K$101</definedName>
    <definedName name="SIS066_F_Medziaguzaliav3Katiliniuirele1">'[1]Forma 13'!$E$101</definedName>
    <definedName name="SIS066_F_Medziaguzaliav3Katiliniuirele2">'[1]Forma 13'!$G$101</definedName>
    <definedName name="SIS066_F_Medziaguzaliav3Kogeneracinese1">'[1]Forma 13'!$F$101</definedName>
    <definedName name="SIS066_F_Medziaguzaliav3Kogeneracinese2">'[1]Forma 13'!$H$101</definedName>
    <definedName name="SIS066_F_Medziaguzaliav3Paslaugaproduk1">'[1]Forma 13'!$I$101</definedName>
    <definedName name="SIS066_F_Medziaguzaliav3Paslaugaproduk2">'[1]Forma 13'!$L$101</definedName>
    <definedName name="SIS066_F_Medziaguzaliav3Paslaugaproduk3">'[1]Forma 13'!$M$101</definedName>
    <definedName name="SIS066_F_Medziaguzaliav3Silumosperdavi9">'[1]Forma 13'!$J$101</definedName>
    <definedName name="SIS066_F_Medziaguzaliav4Balansavimasce1">'[1]Forma 13'!$K$102</definedName>
    <definedName name="SIS066_F_Medziaguzaliav4Katiliniuirele1">'[1]Forma 13'!$E$102</definedName>
    <definedName name="SIS066_F_Medziaguzaliav4Katiliniuirele2">'[1]Forma 13'!$G$102</definedName>
    <definedName name="SIS066_F_Medziaguzaliav4Kogeneracinese1">'[1]Forma 13'!$F$102</definedName>
    <definedName name="SIS066_F_Medziaguzaliav4Kogeneracinese2">'[1]Forma 13'!$H$102</definedName>
    <definedName name="SIS066_F_Medziaguzaliav4Paslaugaproduk1">'[1]Forma 13'!$I$102</definedName>
    <definedName name="SIS066_F_Medziaguzaliav4Paslaugaproduk2">'[1]Forma 13'!$L$102</definedName>
    <definedName name="SIS066_F_Medziaguzaliav4Paslaugaproduk3">'[1]Forma 13'!$M$102</definedName>
    <definedName name="SIS066_F_Medziaguzaliav4Silumosperdavi9">'[1]Forma 13'!$J$102</definedName>
    <definedName name="SIS066_F_Medziaguzaliav5Balansavimasce1">'[1]Forma 13'!$K$103</definedName>
    <definedName name="SIS066_F_Medziaguzaliav5Katiliniuirele1">'[1]Forma 13'!$E$103</definedName>
    <definedName name="SIS066_F_Medziaguzaliav5Katiliniuirele2">'[1]Forma 13'!$G$103</definedName>
    <definedName name="SIS066_F_Medziaguzaliav5Kogeneracinese1">'[1]Forma 13'!$F$103</definedName>
    <definedName name="SIS066_F_Medziaguzaliav5Kogeneracinese2">'[1]Forma 13'!$H$103</definedName>
    <definedName name="SIS066_F_Medziaguzaliav5Paslaugaproduk1">'[1]Forma 13'!$I$103</definedName>
    <definedName name="SIS066_F_Medziaguzaliav5Paslaugaproduk2">'[1]Forma 13'!$L$103</definedName>
    <definedName name="SIS066_F_Medziaguzaliav5Paslaugaproduk3">'[1]Forma 13'!$M$103</definedName>
    <definedName name="SIS066_F_Medziaguzaliav5Silumosperdavi9">'[1]Forma 13'!$J$103</definedName>
    <definedName name="SIS066_F_Metrologinespa1Balansavimasce1">'[1]Forma 13'!$K$114</definedName>
    <definedName name="SIS066_F_Metrologinespa1Karstovandensa1">'[1]Forma 13'!$P$114</definedName>
    <definedName name="SIS066_F_Metrologinespa1Karstovandenst9">'[1]Forma 13'!$N$114</definedName>
    <definedName name="SIS066_F_Metrologinespa1Katiliniuirele1">'[1]Forma 13'!$E$114</definedName>
    <definedName name="SIS066_F_Metrologinespa1Katiliniuirele2">'[1]Forma 13'!$G$114</definedName>
    <definedName name="SIS066_F_Metrologinespa1Kogeneracinese1">'[1]Forma 13'!$F$114</definedName>
    <definedName name="SIS066_F_Metrologinespa1Kogeneracinese2">'[1]Forma 13'!$H$114</definedName>
    <definedName name="SIS066_F_Metrologinespa1Paslaugaproduk1">'[1]Forma 13'!$I$114</definedName>
    <definedName name="SIS066_F_Metrologinespa1Paslaugaproduk2">'[1]Forma 13'!$L$114</definedName>
    <definedName name="SIS066_F_Metrologinespa1Paslaugaproduk3">'[1]Forma 13'!$M$114</definedName>
    <definedName name="SIS066_F_Metrologinespa1Silumosperdavi9">'[1]Forma 13'!$J$114</definedName>
    <definedName name="SIS066_F_Muitinesireksp1Balansavimasce1">'[1]Forma 13'!$K$113</definedName>
    <definedName name="SIS066_F_Muitinesireksp1Katiliniuirele1">'[1]Forma 13'!$E$113</definedName>
    <definedName name="SIS066_F_Muitinesireksp1Katiliniuirele2">'[1]Forma 13'!$G$113</definedName>
    <definedName name="SIS066_F_Muitinesireksp1Kogeneracinese1">'[1]Forma 13'!$F$113</definedName>
    <definedName name="SIS066_F_Muitinesireksp1Kogeneracinese2">'[1]Forma 13'!$H$113</definedName>
    <definedName name="SIS066_F_Muitinesireksp1Paslaugaproduk1">'[1]Forma 13'!$I$113</definedName>
    <definedName name="SIS066_F_Muitinesireksp1Paslaugaproduk2">'[1]Forma 13'!$L$113</definedName>
    <definedName name="SIS066_F_Muitinesireksp1Paslaugaproduk3">'[1]Forma 13'!$M$113</definedName>
    <definedName name="SIS066_F_Muitinesireksp1Silumosperdavi9">'[1]Forma 13'!$J$113</definedName>
    <definedName name="SIS066_F_Nuotolinesduom1Balansavimasce1">'[1]Forma 13'!$K$105</definedName>
    <definedName name="SIS066_F_Nuotolinesduom1Katiliniuirele1">'[1]Forma 13'!$E$105</definedName>
    <definedName name="SIS066_F_Nuotolinesduom1Katiliniuirele2">'[1]Forma 13'!$G$105</definedName>
    <definedName name="SIS066_F_Nuotolinesduom1Kogeneracinese1">'[1]Forma 13'!$F$105</definedName>
    <definedName name="SIS066_F_Nuotolinesduom1Kogeneracinese2">'[1]Forma 13'!$H$105</definedName>
    <definedName name="SIS066_F_Nuotolinesduom1Paslaugaproduk1">'[1]Forma 13'!$I$105</definedName>
    <definedName name="SIS066_F_Nuotolinesduom1Paslaugaproduk2">'[1]Forma 13'!$L$105</definedName>
    <definedName name="SIS066_F_Nuotolinesduom1Paslaugaproduk3">'[1]Forma 13'!$M$105</definedName>
    <definedName name="SIS066_F_Nuotolinesduom1Silumosperdavi9">'[1]Forma 13'!$J$105</definedName>
    <definedName name="SIS066_F_Patalpuneadmin1Balansavimasce1">'[1]Forma 13'!$K$106</definedName>
    <definedName name="SIS066_F_Patalpuneadmin1Katiliniuirele1">'[1]Forma 13'!$E$106</definedName>
    <definedName name="SIS066_F_Patalpuneadmin1Katiliniuirele2">'[1]Forma 13'!$G$106</definedName>
    <definedName name="SIS066_F_Patalpuneadmin1Kogeneracinese1">'[1]Forma 13'!$F$106</definedName>
    <definedName name="SIS066_F_Patalpuneadmin1Kogeneracinese2">'[1]Forma 13'!$H$106</definedName>
    <definedName name="SIS066_F_Patalpuneadmin1Paslaugaproduk1">'[1]Forma 13'!$I$106</definedName>
    <definedName name="SIS066_F_Patalpuneadmin1Paslaugaproduk2">'[1]Forma 13'!$L$106</definedName>
    <definedName name="SIS066_F_Patalpuneadmin1Paslaugaproduk3">'[1]Forma 13'!$M$106</definedName>
    <definedName name="SIS066_F_Patalpuneadmin1Silumosperdavi9">'[1]Forma 13'!$J$106</definedName>
    <definedName name="SIS066_F_Personalosanau1Balansavimasce1">'[1]Forma 13'!$K$120</definedName>
    <definedName name="SIS066_F_Personalosanau1Karstovandensa1">'[1]Forma 13'!$P$120</definedName>
    <definedName name="SIS066_F_Personalosanau1Katiliniuirele1">'[1]Forma 13'!$E$120</definedName>
    <definedName name="SIS066_F_Personalosanau1Katiliniuirele2">'[1]Forma 13'!$G$120</definedName>
    <definedName name="SIS066_F_Personalosanau1Paslaugaproduk1">'[1]Forma 13'!$I$120</definedName>
    <definedName name="SIS066_F_Personalosanau1Paslaugaproduk2">'[1]Forma 13'!$L$120</definedName>
    <definedName name="SIS066_F_Personalosanau1Paslaugaproduk3">'[1]Forma 13'!$M$120</definedName>
    <definedName name="SIS066_F_Personalosanau1Silumosperdavi9">'[1]Forma 13'!$J$120</definedName>
    <definedName name="SIS066_F_Rezerviniokuro1Balansavimasce1">'[1]Forma 13'!$K$107</definedName>
    <definedName name="SIS066_F_Rezerviniokuro1Katiliniuirele1">'[1]Forma 13'!$E$107</definedName>
    <definedName name="SIS066_F_Rezerviniokuro1Katiliniuirele2">'[1]Forma 13'!$G$107</definedName>
    <definedName name="SIS066_F_Rezerviniokuro1Kogeneracinese1">'[1]Forma 13'!$F$107</definedName>
    <definedName name="SIS066_F_Rezerviniokuro1Kogeneracinese2">'[1]Forma 13'!$H$107</definedName>
    <definedName name="SIS066_F_Rezerviniokuro1Paslaugaproduk1">'[1]Forma 13'!$I$107</definedName>
    <definedName name="SIS066_F_Rezerviniokuro1Paslaugaproduk2">'[1]Forma 13'!$L$107</definedName>
    <definedName name="SIS066_F_Rezerviniokuro1Paslaugaproduk3">'[1]Forma 13'!$M$107</definedName>
    <definedName name="SIS066_F_Rezerviniokuro1Silumosperdavi9">'[1]Forma 13'!$J$107</definedName>
    <definedName name="SIS066_F_Rinkodarosirpa1Balansavimasce1">'[1]Forma 13'!$K$160</definedName>
    <definedName name="SIS066_F_Rinkodarosirpa1Karstovandensa1">'[1]Forma 13'!$P$160</definedName>
    <definedName name="SIS066_F_Rinkodarosirpa1Katiliniuirele1">'[1]Forma 13'!$E$160</definedName>
    <definedName name="SIS066_F_Rinkodarosirpa1Katiliniuirele2">'[1]Forma 13'!$G$160</definedName>
    <definedName name="SIS066_F_Rinkodarosirpa1Paslaugaproduk1">'[1]Forma 13'!$I$160</definedName>
    <definedName name="SIS066_F_Rinkodarosirpa1Paslaugaproduk2">'[1]Forma 13'!$L$160</definedName>
    <definedName name="SIS066_F_Rinkodarosirpa1Paslaugaproduk3">'[1]Forma 13'!$M$160</definedName>
    <definedName name="SIS066_F_Silumospunktue1Balansavimasce1">'[1]Forma 13'!$K$96</definedName>
    <definedName name="SIS066_F_Silumospunktue1Katiliniuirele1">'[1]Forma 13'!$E$96</definedName>
    <definedName name="SIS066_F_Silumospunktue1Katiliniuirele2">'[1]Forma 13'!$G$96</definedName>
    <definedName name="SIS066_F_Silumospunktue1Kogeneracinese1">'[1]Forma 13'!$F$96</definedName>
    <definedName name="SIS066_F_Silumospunktue1Kogeneracinese2">'[1]Forma 13'!$H$96</definedName>
    <definedName name="SIS066_F_Silumospunktue1Paslaugaproduk1">'[1]Forma 13'!$I$96</definedName>
    <definedName name="SIS066_F_Silumospunktue1Paslaugaproduk2">'[1]Forma 13'!$L$96</definedName>
    <definedName name="SIS066_F_Silumospunktue1Paslaugaproduk3">'[1]Forma 13'!$M$96</definedName>
    <definedName name="SIS066_F_Silumospunktue1Silumosperdavi9">'[1]Forma 13'!$J$96</definedName>
    <definedName name="SIS066_F_Tinklueinamojo1Balansavimasce1">'[1]Forma 13'!$K$95</definedName>
    <definedName name="SIS066_F_Tinklueinamojo1Katiliniuirele1">'[1]Forma 13'!$E$95</definedName>
    <definedName name="SIS066_F_Tinklueinamojo1Katiliniuirele2">'[1]Forma 13'!$G$95</definedName>
    <definedName name="SIS066_F_Tinklueinamojo1Kogeneracinese1">'[1]Forma 13'!$F$95</definedName>
    <definedName name="SIS066_F_Tinklueinamojo1Kogeneracinese2">'[1]Forma 13'!$H$95</definedName>
    <definedName name="SIS066_F_Tinklueinamojo1Paslaugaproduk1">'[1]Forma 13'!$I$95</definedName>
    <definedName name="SIS066_F_Tinklueinamojo1Paslaugaproduk2">'[1]Forma 13'!$L$95</definedName>
    <definedName name="SIS066_F_Tinklueinamojo1Paslaugaproduk3">'[1]Forma 13'!$M$95</definedName>
    <definedName name="SIS066_F_Tinklueinamojo1Silumosperdavi9">'[1]Forma 13'!$J$95</definedName>
    <definedName name="SIS066_F_Transportoprie2Balansavimasce1">'[1]Forma 13'!$K$111</definedName>
    <definedName name="SIS066_F_Transportoprie2Katiliniuirele1">'[1]Forma 13'!$E$111</definedName>
    <definedName name="SIS066_F_Transportoprie2Katiliniuirele2">'[1]Forma 13'!$G$111</definedName>
    <definedName name="SIS066_F_Transportoprie2Kogeneracinese1">'[1]Forma 13'!$F$111</definedName>
    <definedName name="SIS066_F_Transportoprie2Kogeneracinese2">'[1]Forma 13'!$H$111</definedName>
    <definedName name="SIS066_F_Transportoprie2Paslaugaproduk1">'[1]Forma 13'!$I$111</definedName>
    <definedName name="SIS066_F_Transportoprie2Paslaugaproduk2">'[1]Forma 13'!$L$111</definedName>
    <definedName name="SIS066_F_Transportoprie2Paslaugaproduk3">'[1]Forma 13'!$M$111</definedName>
    <definedName name="SIS066_F_Transportoprie2Silumosperdavi9">'[1]Forma 13'!$J$111</definedName>
    <definedName name="SIS066_F_Transportoprie3Balansavimasce1">'[1]Forma 13'!$K$112</definedName>
    <definedName name="SIS066_F_Transportoprie3Katiliniuirele1">'[1]Forma 13'!$E$112</definedName>
    <definedName name="SIS066_F_Transportoprie3Katiliniuirele2">'[1]Forma 13'!$G$112</definedName>
    <definedName name="SIS066_F_Transportoprie3Kogeneracinese1">'[1]Forma 13'!$F$112</definedName>
    <definedName name="SIS066_F_Transportoprie3Kogeneracinese2">'[1]Forma 13'!$H$112</definedName>
    <definedName name="SIS066_F_Transportoprie3Paslaugaproduk1">'[1]Forma 13'!$I$112</definedName>
    <definedName name="SIS066_F_Transportoprie3Paslaugaproduk2">'[1]Forma 13'!$L$112</definedName>
    <definedName name="SIS066_F_Transportoprie3Paslaugaproduk3">'[1]Forma 13'!$M$112</definedName>
    <definedName name="SIS066_F_Transportoprie3Silumosperdavi9">'[1]Forma 13'!$J$112</definedName>
    <definedName name="SIS066_F_Turtonuomosnes1Balansavimasce1">'[1]Forma 13'!$K$109</definedName>
    <definedName name="SIS066_F_Turtonuomosnes1Katiliniuirele1">'[1]Forma 13'!$E$109</definedName>
    <definedName name="SIS066_F_Turtonuomosnes1Katiliniuirele2">'[1]Forma 13'!$G$109</definedName>
    <definedName name="SIS066_F_Turtonuomosnes1Kogeneracinese1">'[1]Forma 13'!$F$109</definedName>
    <definedName name="SIS066_F_Turtonuomosnes1Kogeneracinese2">'[1]Forma 13'!$H$109</definedName>
    <definedName name="SIS066_F_Turtonuomosnes1Paslaugaproduk1">'[1]Forma 13'!$I$109</definedName>
    <definedName name="SIS066_F_Turtonuomosnes1Paslaugaproduk2">'[1]Forma 13'!$L$109</definedName>
    <definedName name="SIS066_F_Turtonuomosnes1Paslaugaproduk3">'[1]Forma 13'!$M$109</definedName>
    <definedName name="SIS066_F_Turtonuomosnes1Silumosperdavi9">'[1]Forma 13'!$J$109</definedName>
    <definedName name="SIS068_D_Akmensangliess1" localSheetId="0">'Forma 15'!$D$149</definedName>
    <definedName name="SIS068_D_Akmensangliess1">'Forma 15'!$D$149</definedName>
    <definedName name="SIS068_D_Apyvartiniutar1" localSheetId="0">'Forma 15'!$D$69</definedName>
    <definedName name="SIS068_D_Apyvartiniutar1">'Forma 15'!$D$69</definedName>
    <definedName name="SIS068_D_Ataskaitiniula1" localSheetId="0">'Forma 15'!$D$236</definedName>
    <definedName name="SIS068_D_Ataskaitiniula1">'Forma 15'!$D$236</definedName>
    <definedName name="SIS068_D_Atlkainaeileil1" localSheetId="0">'Forma 15'!$D$221</definedName>
    <definedName name="SIS068_D_Atlkainaeileil1">'Forma 15'!$D$221</definedName>
    <definedName name="SIS068_D_Atlkiekistechn1" localSheetId="0">'Forma 15'!$D$219</definedName>
    <definedName name="SIS068_D_Atlkiekistechn1">'Forma 15'!$D$219</definedName>
    <definedName name="SIS068_D_Atlkiekistechn2" localSheetId="0">'Forma 15'!$D$220</definedName>
    <definedName name="SIS068_D_Atlkiekistechn2">'Forma 15'!$D$220</definedName>
    <definedName name="SIS068_D_Atsijungusiuva1" localSheetId="0">'Forma 15'!$D$232</definedName>
    <definedName name="SIS068_D_Atsijungusiuva1">'Forma 15'!$D$232</definedName>
    <definedName name="SIS068_D_Biodujusalygin1" localSheetId="0">'Forma 15'!$D$156</definedName>
    <definedName name="SIS068_D_Biodujusalygin1">'Forma 15'!$D$156</definedName>
    <definedName name="SIS068_D_Cheminesmedzia1" localSheetId="0">'Forma 15'!$D$66</definedName>
    <definedName name="SIS068_D_Cheminesmedzia1">'Forma 15'!$D$66</definedName>
    <definedName name="SIS068_D_Dyzelinosalygi1" localSheetId="0">'Forma 15'!$D$135</definedName>
    <definedName name="SIS068_D_Dyzelinosalygi1">'Forma 15'!$D$135</definedName>
    <definedName name="SIS068_D_Durpiusalygini1" localSheetId="0">'Forma 15'!$D$170</definedName>
    <definedName name="SIS068_D_Durpiusalygini1">'Forma 15'!$D$170</definedName>
    <definedName name="SIS068_D_Elektrosenergi1" localSheetId="0">'Forma 15'!$D$56</definedName>
    <definedName name="SIS068_D_Elektrosenergi1">'Forma 15'!$D$56</definedName>
    <definedName name="SIS068_D_Elektrosenergi2" localSheetId="0">'Forma 15'!$D$201</definedName>
    <definedName name="SIS068_D_Elektrosenergi2">'Forma 15'!$D$201</definedName>
    <definedName name="SIS068_D_Elektrosenergi3" localSheetId="0">'Forma 15'!$D$202</definedName>
    <definedName name="SIS068_D_Elektrosenergi3">'Forma 15'!$D$202</definedName>
    <definedName name="SIS068_D_Energijosistek1" localSheetId="0">'Forma 15'!$D$63</definedName>
    <definedName name="SIS068_D_Energijosistek1">'Forma 15'!$D$63</definedName>
    <definedName name="SIS068_D_GamtiniuDuju" localSheetId="0">'Forma 15'!$D$72</definedName>
    <definedName name="SIS068_D_GamtiniuDuju">'Forma 15'!$D$72</definedName>
    <definedName name="SIS068_D_Gamtiniudujubi1" localSheetId="0">'Forma 15'!$D$64</definedName>
    <definedName name="SIS068_D_Gamtiniudujubi1">'Forma 15'!$D$64</definedName>
    <definedName name="SIS068_D_Gamtiniudujusa1" localSheetId="0">'Forma 15'!$D$71</definedName>
    <definedName name="SIS068_D_Gamtiniudujusa1">'Forma 15'!$D$71</definedName>
    <definedName name="SIS068_D_Isakmensanglie1" localSheetId="0">'Forma 15'!$D$154</definedName>
    <definedName name="SIS068_D_Isakmensanglie1">'Forma 15'!$D$154</definedName>
    <definedName name="SIS068_D_Isbiodujupagam1" localSheetId="0">'Forma 15'!$D$161</definedName>
    <definedName name="SIS068_D_Isbiodujupagam1">'Forma 15'!$D$161</definedName>
    <definedName name="SIS068_D_Isdyzelinopaga1" localSheetId="0">'Forma 15'!$D$140</definedName>
    <definedName name="SIS068_D_Isdyzelinopaga1">'Forma 15'!$D$140</definedName>
    <definedName name="SIS068_D_Isdurpiupagami1" localSheetId="0">'Forma 15'!$D$175</definedName>
    <definedName name="SIS068_D_Isdurpiupagami1">'Forma 15'!$D$175</definedName>
    <definedName name="SIS068_D_Isgamtiniuduju1" localSheetId="0">'Forma 15'!$D$77</definedName>
    <definedName name="SIS068_D_Isgamtiniuduju1">'Forma 15'!$D$77</definedName>
    <definedName name="SIS068_D_Isigijimokaina1" localSheetId="0">'Forma 15'!$D$73</definedName>
    <definedName name="SIS068_D_Isigijimokaina1">'Forma 15'!$D$73</definedName>
    <definedName name="SIS068_D_Isigijimokaina10" localSheetId="0">'Forma 15'!$D$143</definedName>
    <definedName name="SIS068_D_Isigijimokaina10">'Forma 15'!$D$143</definedName>
    <definedName name="SIS068_D_Isigijimokaina11" localSheetId="0">'Forma 15'!$D$150</definedName>
    <definedName name="SIS068_D_Isigijimokaina11">'Forma 15'!$D$150</definedName>
    <definedName name="SIS068_D_Isigijimokaina12" localSheetId="0">'Forma 15'!$D$157</definedName>
    <definedName name="SIS068_D_Isigijimokaina12">'Forma 15'!$D$157</definedName>
    <definedName name="SIS068_D_Isigijimokaina13" localSheetId="0">'Forma 15'!$D$164</definedName>
    <definedName name="SIS068_D_Isigijimokaina13">'Forma 15'!$D$164</definedName>
    <definedName name="SIS068_D_Isigijimokaina14" localSheetId="0">'Forma 15'!$D$171</definedName>
    <definedName name="SIS068_D_Isigijimokaina14">'Forma 15'!$D$171</definedName>
    <definedName name="SIS068_D_Isigijimokaina15" localSheetId="0">'Forma 15'!$D$178</definedName>
    <definedName name="SIS068_D_Isigijimokaina15">'Forma 15'!$D$178</definedName>
    <definedName name="SIS068_D_Isigijimokaina16" localSheetId="0">'Forma 15'!$D$185</definedName>
    <definedName name="SIS068_D_Isigijimokaina16">'Forma 15'!$D$185</definedName>
    <definedName name="SIS068_D_Isigijimokaina17" localSheetId="0">'Forma 15'!$D$192</definedName>
    <definedName name="SIS068_D_Isigijimokaina17">'Forma 15'!$D$192</definedName>
    <definedName name="SIS068_D_Isigijimokaina18" localSheetId="0">'Forma 15'!$D$94</definedName>
    <definedName name="SIS068_D_Isigijimokaina18">'Forma 15'!$D$94</definedName>
    <definedName name="SIS068_D_Isigijimokaina2" localSheetId="0">'Forma 15'!$D$80</definedName>
    <definedName name="SIS068_D_Isigijimokaina2">'Forma 15'!$D$80</definedName>
    <definedName name="SIS068_D_Isigijimokaina3" localSheetId="0">'Forma 15'!$D$87</definedName>
    <definedName name="SIS068_D_Isigijimokaina3">'Forma 15'!$D$87</definedName>
    <definedName name="SIS068_D_Isigijimokaina4" localSheetId="0">'Forma 15'!$D$101</definedName>
    <definedName name="SIS068_D_Isigijimokaina4">'Forma 15'!$D$101</definedName>
    <definedName name="SIS068_D_Isigijimokaina5" localSheetId="0">'Forma 15'!$D$108</definedName>
    <definedName name="SIS068_D_Isigijimokaina5">'Forma 15'!$D$108</definedName>
    <definedName name="SIS068_D_Isigijimokaina6" localSheetId="0">'Forma 15'!$D$115</definedName>
    <definedName name="SIS068_D_Isigijimokaina6">'Forma 15'!$D$115</definedName>
    <definedName name="SIS068_D_Isigijimokaina7" localSheetId="0">'Forma 15'!$D$122</definedName>
    <definedName name="SIS068_D_Isigijimokaina7">'Forma 15'!$D$122</definedName>
    <definedName name="SIS068_D_Isigijimokaina8" localSheetId="0">'Forma 15'!$D$129</definedName>
    <definedName name="SIS068_D_Isigijimokaina8">'Forma 15'!$D$129</definedName>
    <definedName name="SIS068_D_Isigijimokaina9" localSheetId="0">'Forma 15'!$D$136</definedName>
    <definedName name="SIS068_D_Isigijimokaina9">'Forma 15'!$D$136</definedName>
    <definedName name="SIS068_D_Isigytasatliek1" localSheetId="0">'Forma 15'!$D$20</definedName>
    <definedName name="SIS068_D_Isigytasatliek1">'Forma 15'!$D$20</definedName>
    <definedName name="SIS068_D_Isigytastopati1" localSheetId="0">'Forma 15'!$D$21</definedName>
    <definedName name="SIS068_D_Isigytastopati1">'Forma 15'!$D$21</definedName>
    <definedName name="SIS068_D_Isigytosatliek1" localSheetId="0">'Forma 15'!$D$50</definedName>
    <definedName name="SIS068_D_Isigytosatliek1">'Forma 15'!$D$50</definedName>
    <definedName name="SIS068_D_Isigytovandens1" localSheetId="0">'Forma 15'!$D$212</definedName>
    <definedName name="SIS068_D_Isigytovandens1">'Forma 15'!$D$212</definedName>
    <definedName name="SIS068_D_Iskurorusiespa1" localSheetId="0">'Forma 15'!$D$182</definedName>
    <definedName name="SIS068_D_Iskurorusiespa1">'Forma 15'!$D$182</definedName>
    <definedName name="SIS068_D_Iskurorusiespa2" localSheetId="0">'Forma 15'!$D$189</definedName>
    <definedName name="SIS068_D_Iskurorusiespa2">'Forma 15'!$D$189</definedName>
    <definedName name="SIS068_D_Iskurorusiespa3" localSheetId="0">'Forma 15'!$D$196</definedName>
    <definedName name="SIS068_D_Iskurorusiespa3">'Forma 15'!$D$196</definedName>
    <definedName name="SIS068_D_Ismalkinesmedi1" localSheetId="0">'Forma 15'!$D$112</definedName>
    <definedName name="SIS068_D_Ismalkinesmedi1">'Forma 15'!$D$112</definedName>
    <definedName name="SIS068_D_Ismazutopagami1" localSheetId="0">'Forma 15'!$D$84</definedName>
    <definedName name="SIS068_D_Ismazutopagami1">'Forma 15'!$D$84</definedName>
    <definedName name="SIS068_D_Ismedienosbrik1" localSheetId="0">'Forma 15'!$D$126</definedName>
    <definedName name="SIS068_D_Ismedienosbrik1">'Forma 15'!$D$126</definedName>
    <definedName name="SIS068_D_Ismedienoskilm1" localSheetId="0">'Forma 15'!$D$91</definedName>
    <definedName name="SIS068_D_Ismedienoskilm1">'Forma 15'!$D$91</definedName>
    <definedName name="SIS068_D_Ismedienoskilm2" localSheetId="0">'Forma 15'!$D$105</definedName>
    <definedName name="SIS068_D_Ismedienoskilm2">'Forma 15'!$D$105</definedName>
    <definedName name="SIS068_D_Ismedienosskie1" localSheetId="0">'Forma 15'!$D$98</definedName>
    <definedName name="SIS068_D_Ismedienosskie1">'Forma 15'!$D$98</definedName>
    <definedName name="SIS068_D_Ismedziogranul1" localSheetId="0">'Forma 15'!$D$119</definedName>
    <definedName name="SIS068_D_Ismedziogranul1">'Forma 15'!$D$119</definedName>
    <definedName name="SIS068_D_Isnepriklausom1" localSheetId="0">'Forma 15'!$D$18</definedName>
    <definedName name="SIS068_D_Isnepriklausom1">'Forma 15'!$D$18</definedName>
    <definedName name="SIS068_D_Issiauduiskait1" localSheetId="0">'Forma 15'!$D$168</definedName>
    <definedName name="SIS068_D_Issiauduiskait1">'Forma 15'!$D$168</definedName>
    <definedName name="SIS068_D_Isskalunualyvo1" localSheetId="0">'Forma 15'!$D$133</definedName>
    <definedName name="SIS068_D_Isskalunualyvo1">'Forma 15'!$D$133</definedName>
    <definedName name="SIS068_D_Issuskystintud1" localSheetId="0">'Forma 15'!$D$147</definedName>
    <definedName name="SIS068_D_Issuskystintud1">'Forma 15'!$D$147</definedName>
    <definedName name="SIS068_D_IsToSk" localSheetId="0">'Forma 15'!$L$9</definedName>
    <definedName name="SIS068_D_IsToSk">'Forma 15'!$L$9</definedName>
    <definedName name="SIS068_D_Istoskataskait1" localSheetId="0">'Forma 15'!$D$235</definedName>
    <definedName name="SIS068_D_Istoskataskait1">'Forma 15'!$D$235</definedName>
    <definedName name="SIS068_D_Istoskelektros1" localSheetId="0">'Forma 15'!$D$204</definedName>
    <definedName name="SIS068_D_Istoskelektros1">'Forma 15'!$D$204</definedName>
    <definedName name="SIS068_D_Istoskelektros2" localSheetId="0">'Forma 15'!$D$205</definedName>
    <definedName name="SIS068_D_Istoskelektros2">'Forma 15'!$D$205</definedName>
    <definedName name="SIS068_D_Istoskgyventoj1" localSheetId="0">'Forma 15'!$D$31</definedName>
    <definedName name="SIS068_D_Istoskgyventoj1">'Forma 15'!$D$31</definedName>
    <definedName name="SIS068_D_Istoskgyventoj2" localSheetId="0">'Forma 15'!$D$35</definedName>
    <definedName name="SIS068_D_Istoskgyventoj2">'Forma 15'!$D$35</definedName>
    <definedName name="SIS068_D_Istoskgyventoj3" localSheetId="0">'Forma 15'!$D$227</definedName>
    <definedName name="SIS068_D_Istoskgyventoj3">'Forma 15'!$D$227</definedName>
    <definedName name="SIS068_D_Istoskisneprik1" localSheetId="0">'Forma 15'!$D$19</definedName>
    <definedName name="SIS068_D_Istoskisneprik1">'Forma 15'!$D$19</definedName>
    <definedName name="SIS068_D_IsToSkkogeneracinese" localSheetId="0">'Forma 15'!$J$9</definedName>
    <definedName name="SIS068_D_IsToSkkogeneracinese">'Forma 15'!$J$9</definedName>
    <definedName name="SIS068_D_Istoskkonkuren1" localSheetId="0">'Forma 15'!$D$33</definedName>
    <definedName name="SIS068_D_Istoskkonkuren1">'Forma 15'!$D$33</definedName>
    <definedName name="SIS068_D_Istoskkonkuren2" localSheetId="0">'Forma 15'!$D$37</definedName>
    <definedName name="SIS068_D_Istoskkonkuren2">'Forma 15'!$D$37</definedName>
    <definedName name="SIS068_D_Istosknuokatil1" localSheetId="0">'Forma 15'!$D$13</definedName>
    <definedName name="SIS068_D_Istosknuokatil1">'Forma 15'!$D$13</definedName>
    <definedName name="SIS068_D_Istoskpelenutv1" localSheetId="0">'Forma 15'!$D$62</definedName>
    <definedName name="SIS068_D_Istoskpelenutv1">'Forma 15'!$D$62</definedName>
    <definedName name="SIS068_D_Istosksavuoses1" localSheetId="0">'Forma 15'!$D$57</definedName>
    <definedName name="SIS068_D_Istosksavuoses1">'Forma 15'!$D$57</definedName>
    <definedName name="SIS068_D_Istosksavuoses2" localSheetId="0">'Forma 15'!$D$203</definedName>
    <definedName name="SIS068_D_Istosksavuoses2">'Forma 15'!$D$203</definedName>
    <definedName name="SIS068_D_Istosksilumasa1" localSheetId="0">'Forma 15'!$D$25</definedName>
    <definedName name="SIS068_D_Istosksilumasa1">'Forma 15'!$D$25</definedName>
    <definedName name="SIS068_D_Istosksilumasa2" localSheetId="0">'Forma 15'!$D$26</definedName>
    <definedName name="SIS068_D_Istosksilumasa2">'Forma 15'!$D$26</definedName>
    <definedName name="SIS068_D_IsToSksilumos" localSheetId="0">'Forma 15'!$I$9</definedName>
    <definedName name="SIS068_D_IsToSksilumos">'Forma 15'!$I$9</definedName>
    <definedName name="SIS068_D_Istosksilumosi1" localSheetId="0">'Forma 15'!$D$48</definedName>
    <definedName name="SIS068_D_Istosksilumosi1">'Forma 15'!$D$48</definedName>
    <definedName name="SIS068_D_Istosksilumosn1" localSheetId="0">'Forma 15'!$D$28</definedName>
    <definedName name="SIS068_D_Istosksilumosn1">'Forma 15'!$D$28</definedName>
    <definedName name="SIS068_D_Istosksilumoss1" localSheetId="0">'Forma 15'!$D$54</definedName>
    <definedName name="SIS068_D_Istosksilumoss1">'Forma 15'!$D$54</definedName>
    <definedName name="SIS068_D_Istosksunepask1" localSheetId="0">'Forma 15'!$D$39</definedName>
    <definedName name="SIS068_D_Istosksunepask1">'Forma 15'!$D$39</definedName>
    <definedName name="SIS068_D_Istosksunepask2" localSheetId="0">'Forma 15'!$D$43</definedName>
    <definedName name="SIS068_D_Istosksunepask2">'Forma 15'!$D$43</definedName>
    <definedName name="SIS068_D_Istoskvandenss1" localSheetId="0">'Forma 15'!$D$59</definedName>
    <definedName name="SIS068_D_Istoskvandenss1">'Forma 15'!$D$59</definedName>
    <definedName name="SIS068_D_Istskisigytova1" localSheetId="0">'Forma 15'!$D$210</definedName>
    <definedName name="SIS068_D_Istskisigytova1">'Forma 15'!$D$210</definedName>
    <definedName name="SIS068_D_Istskparduotas1" localSheetId="0">'Forma 15'!$D$216</definedName>
    <definedName name="SIS068_D_Istskparduotas1">'Forma 15'!$D$216</definedName>
    <definedName name="SIS068_D_IsViso" localSheetId="0">'Forma 15'!$F$9</definedName>
    <definedName name="SIS068_D_IsViso">'Forma 15'!$F$9</definedName>
    <definedName name="SIS068_D_Katilusilumaga1" localSheetId="0">'Forma 15'!$D$78</definedName>
    <definedName name="SIS068_D_Katilusilumaga1">'Forma 15'!$D$78</definedName>
    <definedName name="SIS068_D_Katilusilumaga10" localSheetId="0">'Forma 15'!$D$148</definedName>
    <definedName name="SIS068_D_Katilusilumaga10">'Forma 15'!$D$148</definedName>
    <definedName name="SIS068_D_Katilusilumaga11" localSheetId="0">'Forma 15'!$D$155</definedName>
    <definedName name="SIS068_D_Katilusilumaga11">'Forma 15'!$D$155</definedName>
    <definedName name="SIS068_D_Katilusilumaga12" localSheetId="0">'Forma 15'!$D$162</definedName>
    <definedName name="SIS068_D_Katilusilumaga12">'Forma 15'!$D$162</definedName>
    <definedName name="SIS068_D_Katilusilumaga13" localSheetId="0">'Forma 15'!$D$169</definedName>
    <definedName name="SIS068_D_Katilusilumaga13">'Forma 15'!$D$169</definedName>
    <definedName name="SIS068_D_Katilusilumaga14" localSheetId="0">'Forma 15'!$D$176</definedName>
    <definedName name="SIS068_D_Katilusilumaga14">'Forma 15'!$D$176</definedName>
    <definedName name="SIS068_D_Katilusilumaga15" localSheetId="0">'Forma 15'!$D$183</definedName>
    <definedName name="SIS068_D_Katilusilumaga15">'Forma 15'!$D$183</definedName>
    <definedName name="SIS068_D_Katilusilumaga16" localSheetId="0">'Forma 15'!$D$190</definedName>
    <definedName name="SIS068_D_Katilusilumaga16">'Forma 15'!$D$190</definedName>
    <definedName name="SIS068_D_Katilusilumaga17" localSheetId="0">'Forma 15'!$D$197</definedName>
    <definedName name="SIS068_D_Katilusilumaga17">'Forma 15'!$D$197</definedName>
    <definedName name="SIS068_D_Katilusilumaga18" localSheetId="0">'Forma 15'!$D$99</definedName>
    <definedName name="SIS068_D_Katilusilumaga18">'Forma 15'!$D$99</definedName>
    <definedName name="SIS068_D_Katilusilumaga2" localSheetId="0">'Forma 15'!$D$85</definedName>
    <definedName name="SIS068_D_Katilusilumaga2">'Forma 15'!$D$85</definedName>
    <definedName name="SIS068_D_Katilusilumaga3" localSheetId="0">'Forma 15'!$D$92</definedName>
    <definedName name="SIS068_D_Katilusilumaga3">'Forma 15'!$D$92</definedName>
    <definedName name="SIS068_D_Katilusilumaga4" localSheetId="0">'Forma 15'!$D$106</definedName>
    <definedName name="SIS068_D_Katilusilumaga4">'Forma 15'!$D$106</definedName>
    <definedName name="SIS068_D_Katilusilumaga5" localSheetId="0">'Forma 15'!$D$113</definedName>
    <definedName name="SIS068_D_Katilusilumaga5">'Forma 15'!$D$113</definedName>
    <definedName name="SIS068_D_Katilusilumaga6" localSheetId="0">'Forma 15'!$D$120</definedName>
    <definedName name="SIS068_D_Katilusilumaga6">'Forma 15'!$D$120</definedName>
    <definedName name="SIS068_D_Katilusilumaga7" localSheetId="0">'Forma 15'!$D$127</definedName>
    <definedName name="SIS068_D_Katilusilumaga7">'Forma 15'!$D$127</definedName>
    <definedName name="SIS068_D_Katilusilumaga8" localSheetId="0">'Forma 15'!$D$134</definedName>
    <definedName name="SIS068_D_Katilusilumaga8">'Forma 15'!$D$134</definedName>
    <definedName name="SIS068_D_Katilusilumaga9" localSheetId="0">'Forma 15'!$D$141</definedName>
    <definedName name="SIS068_D_Katilusilumaga9">'Forma 15'!$D$141</definedName>
    <definedName name="SIS068_D_KINTAMOSIOSSANAUDOS" localSheetId="0">'Forma 15'!$B$46</definedName>
    <definedName name="SIS068_D_KINTAMOSIOSSANAUDOS">'Forma 15'!$B$46</definedName>
    <definedName name="SIS068_D_Kitiemsvartoto1" localSheetId="0">'Forma 15'!$D$32</definedName>
    <definedName name="SIS068_D_Kitiemsvartoto1">'Forma 15'!$D$32</definedName>
    <definedName name="SIS068_D_Kitiemsvartoto2" localSheetId="0">'Forma 15'!$D$36</definedName>
    <definedName name="SIS068_D_Kitiemsvartoto2">'Forma 15'!$D$36</definedName>
    <definedName name="SIS068_D_KITIRODIKLIAI" localSheetId="0">'Forma 15'!$B$223</definedName>
    <definedName name="SIS068_D_KITIRODIKLIAI">'Forma 15'!$B$223</definedName>
    <definedName name="SIS068_D_Kitivartotojai1" localSheetId="0">'Forma 15'!$D$228</definedName>
    <definedName name="SIS068_D_Kitivartotojai1">'Forma 15'!$D$228</definedName>
    <definedName name="SIS068_D_Kitoskintamosi1" localSheetId="0">'Forma 15'!$D$61</definedName>
    <definedName name="SIS068_D_Kitoskintamosi1">'Forma 15'!$D$61</definedName>
    <definedName name="SIS068_D_Kitoskintamosi2" localSheetId="0">'Forma 15'!$D$67</definedName>
    <definedName name="SIS068_D_Kitoskintamosi2">'Forma 15'!$D$67</definedName>
    <definedName name="SIS068_D_Kitoskintamosi3" localSheetId="0">'Forma 15'!$D$68</definedName>
    <definedName name="SIS068_D_Kitoskintamosi3">'Forma 15'!$D$68</definedName>
    <definedName name="SIS068_D_Kitossanaudoss1" localSheetId="0">'Forma 15'!$D$198</definedName>
    <definedName name="SIS068_D_Kitossanaudoss1">'Forma 15'!$D$198</definedName>
    <definedName name="SIS068_D_Kontrole1" localSheetId="0">'Forma 15'!$P$8</definedName>
    <definedName name="SIS068_D_Kontrole1">'Forma 15'!$P$8</definedName>
    <definedName name="SIS068_D_Kurokiekissilu1" localSheetId="0">'Forma 15'!$D$70</definedName>
    <definedName name="SIS068_D_Kurokiekissilu1">'Forma 15'!$D$70</definedName>
    <definedName name="SIS068_D_Kurorusiessaly1" localSheetId="0">'Forma 15'!$D$177</definedName>
    <definedName name="SIS068_D_Kurorusiessaly1">'Forma 15'!$D$177</definedName>
    <definedName name="SIS068_D_Kurorusiessaly2" localSheetId="0">'Forma 15'!$D$184</definedName>
    <definedName name="SIS068_D_Kurorusiessaly2">'Forma 15'!$D$184</definedName>
    <definedName name="SIS068_D_Kurorusiessaly3" localSheetId="0">'Forma 15'!$D$191</definedName>
    <definedName name="SIS068_D_Kurorusiessaly3">'Forma 15'!$D$191</definedName>
    <definedName name="SIS068_D_Kurosilumaigam1" localSheetId="0">'Forma 15'!$D$52</definedName>
    <definedName name="SIS068_D_Kurosilumaigam1">'Forma 15'!$D$52</definedName>
    <definedName name="SIS068_D_Laboratoriniai1" localSheetId="0">'Forma 15'!$D$65</definedName>
    <definedName name="SIS068_D_Laboratoriniai1">'Forma 15'!$D$65</definedName>
    <definedName name="SIS068_D_Lyginamasissvo1" localSheetId="0">'Forma 15'!$D$76</definedName>
    <definedName name="SIS068_D_Lyginamasissvo1">'Forma 15'!$D$76</definedName>
    <definedName name="SIS068_D_Lyginamasissvo10" localSheetId="0">'Forma 15'!$D$146</definedName>
    <definedName name="SIS068_D_Lyginamasissvo10">'Forma 15'!$D$146</definedName>
    <definedName name="SIS068_D_Lyginamasissvo11" localSheetId="0">'Forma 15'!$D$153</definedName>
    <definedName name="SIS068_D_Lyginamasissvo11">'Forma 15'!$D$153</definedName>
    <definedName name="SIS068_D_Lyginamasissvo12" localSheetId="0">'Forma 15'!$D$160</definedName>
    <definedName name="SIS068_D_Lyginamasissvo12">'Forma 15'!$D$160</definedName>
    <definedName name="SIS068_D_Lyginamasissvo13" localSheetId="0">'Forma 15'!$D$167</definedName>
    <definedName name="SIS068_D_Lyginamasissvo13">'Forma 15'!$D$167</definedName>
    <definedName name="SIS068_D_Lyginamasissvo14" localSheetId="0">'Forma 15'!$D$174</definedName>
    <definedName name="SIS068_D_Lyginamasissvo14">'Forma 15'!$D$174</definedName>
    <definedName name="SIS068_D_Lyginamasissvo15" localSheetId="0">'Forma 15'!$D$181</definedName>
    <definedName name="SIS068_D_Lyginamasissvo15">'Forma 15'!$D$181</definedName>
    <definedName name="SIS068_D_Lyginamasissvo16" localSheetId="0">'Forma 15'!$D$188</definedName>
    <definedName name="SIS068_D_Lyginamasissvo16">'Forma 15'!$D$188</definedName>
    <definedName name="SIS068_D_Lyginamasissvo17" localSheetId="0">'Forma 15'!$D$195</definedName>
    <definedName name="SIS068_D_Lyginamasissvo17">'Forma 15'!$D$195</definedName>
    <definedName name="SIS068_D_Lyginamasissvo18" localSheetId="0">'Forma 15'!$D$97</definedName>
    <definedName name="SIS068_D_Lyginamasissvo18">'Forma 15'!$D$97</definedName>
    <definedName name="SIS068_D_Lyginamasissvo2" localSheetId="0">'Forma 15'!$D$83</definedName>
    <definedName name="SIS068_D_Lyginamasissvo2">'Forma 15'!$D$83</definedName>
    <definedName name="SIS068_D_Lyginamasissvo3" localSheetId="0">'Forma 15'!$D$90</definedName>
    <definedName name="SIS068_D_Lyginamasissvo3">'Forma 15'!$D$90</definedName>
    <definedName name="SIS068_D_Lyginamasissvo4" localSheetId="0">'Forma 15'!$D$104</definedName>
    <definedName name="SIS068_D_Lyginamasissvo4">'Forma 15'!$D$104</definedName>
    <definedName name="SIS068_D_Lyginamasissvo5" localSheetId="0">'Forma 15'!$D$111</definedName>
    <definedName name="SIS068_D_Lyginamasissvo5">'Forma 15'!$D$111</definedName>
    <definedName name="SIS068_D_Lyginamasissvo6" localSheetId="0">'Forma 15'!$D$118</definedName>
    <definedName name="SIS068_D_Lyginamasissvo6">'Forma 15'!$D$118</definedName>
    <definedName name="SIS068_D_Lyginamasissvo7" localSheetId="0">'Forma 15'!$D$125</definedName>
    <definedName name="SIS068_D_Lyginamasissvo7">'Forma 15'!$D$125</definedName>
    <definedName name="SIS068_D_Lyginamasissvo8" localSheetId="0">'Forma 15'!$D$132</definedName>
    <definedName name="SIS068_D_Lyginamasissvo8">'Forma 15'!$D$132</definedName>
    <definedName name="SIS068_D_Lyginamasissvo9" localSheetId="0">'Forma 15'!$D$139</definedName>
    <definedName name="SIS068_D_Lyginamasissvo9">'Forma 15'!$D$139</definedName>
    <definedName name="SIS068_D_Lyginamosiosku1" localSheetId="0">'Forma 15'!$D$75</definedName>
    <definedName name="SIS068_D_Lyginamosiosku1">'Forma 15'!$D$75</definedName>
    <definedName name="SIS068_D_Lyginamosiosku10" localSheetId="0">'Forma 15'!$D$145</definedName>
    <definedName name="SIS068_D_Lyginamosiosku10">'Forma 15'!$D$145</definedName>
    <definedName name="SIS068_D_Lyginamosiosku11" localSheetId="0">'Forma 15'!$D$152</definedName>
    <definedName name="SIS068_D_Lyginamosiosku11">'Forma 15'!$D$152</definedName>
    <definedName name="SIS068_D_Lyginamosiosku12" localSheetId="0">'Forma 15'!$D$159</definedName>
    <definedName name="SIS068_D_Lyginamosiosku12">'Forma 15'!$D$159</definedName>
    <definedName name="SIS068_D_Lyginamosiosku13" localSheetId="0">'Forma 15'!$D$166</definedName>
    <definedName name="SIS068_D_Lyginamosiosku13">'Forma 15'!$D$166</definedName>
    <definedName name="SIS068_D_Lyginamosiosku14" localSheetId="0">'Forma 15'!$D$173</definedName>
    <definedName name="SIS068_D_Lyginamosiosku14">'Forma 15'!$D$173</definedName>
    <definedName name="SIS068_D_Lyginamosiosku15" localSheetId="0">'Forma 15'!$D$180</definedName>
    <definedName name="SIS068_D_Lyginamosiosku15">'Forma 15'!$D$180</definedName>
    <definedName name="SIS068_D_Lyginamosiosku16" localSheetId="0">'Forma 15'!$D$187</definedName>
    <definedName name="SIS068_D_Lyginamosiosku16">'Forma 15'!$D$187</definedName>
    <definedName name="SIS068_D_Lyginamosiosku17" localSheetId="0">'Forma 15'!$D$194</definedName>
    <definedName name="SIS068_D_Lyginamosiosku17">'Forma 15'!$D$194</definedName>
    <definedName name="SIS068_D_Lyginamosiosku18" localSheetId="0">'Forma 15'!$D$200</definedName>
    <definedName name="SIS068_D_Lyginamosiosku18">'Forma 15'!$D$200</definedName>
    <definedName name="SIS068_D_Lyginamosiosku2" localSheetId="0">'Forma 15'!$D$82</definedName>
    <definedName name="SIS068_D_Lyginamosiosku2">'Forma 15'!$D$82</definedName>
    <definedName name="SIS068_D_Lyginamosiosku3" localSheetId="0">'Forma 15'!$D$89</definedName>
    <definedName name="SIS068_D_Lyginamosiosku3">'Forma 15'!$D$89</definedName>
    <definedName name="SIS068_D_Lyginamosiosku4" localSheetId="0">'Forma 15'!$D$103</definedName>
    <definedName name="SIS068_D_Lyginamosiosku4">'Forma 15'!$D$103</definedName>
    <definedName name="SIS068_D_Lyginamosiosku5" localSheetId="0">'Forma 15'!$D$110</definedName>
    <definedName name="SIS068_D_Lyginamosiosku5">'Forma 15'!$D$110</definedName>
    <definedName name="SIS068_D_Lyginamosiosku6" localSheetId="0">'Forma 15'!$D$117</definedName>
    <definedName name="SIS068_D_Lyginamosiosku6">'Forma 15'!$D$117</definedName>
    <definedName name="SIS068_D_Lyginamosiosku7" localSheetId="0">'Forma 15'!$D$124</definedName>
    <definedName name="SIS068_D_Lyginamosiosku7">'Forma 15'!$D$124</definedName>
    <definedName name="SIS068_D_Lyginamosiosku8" localSheetId="0">'Forma 15'!$D$131</definedName>
    <definedName name="SIS068_D_Lyginamosiosku8">'Forma 15'!$D$131</definedName>
    <definedName name="SIS068_D_Lyginamosiosku9" localSheetId="0">'Forma 15'!$D$138</definedName>
    <definedName name="SIS068_D_Lyginamosiosku9">'Forma 15'!$D$138</definedName>
    <definedName name="SIS068_D_Lyginamujukuro1" localSheetId="0">'Forma 15'!$D$96</definedName>
    <definedName name="SIS068_D_Lyginamujukuro1">'Forma 15'!$D$96</definedName>
    <definedName name="SIS068_D_Malkinesmedien1" localSheetId="0">'Forma 15'!$D$107</definedName>
    <definedName name="SIS068_D_Malkinesmedien1">'Forma 15'!$D$107</definedName>
    <definedName name="SIS068_D_Mazutosalygini1" localSheetId="0">'Forma 15'!$D$79</definedName>
    <definedName name="SIS068_D_Mazutosalygini1">'Forma 15'!$D$79</definedName>
    <definedName name="SIS068_D_Medienosbriket1" localSheetId="0">'Forma 15'!$D$121</definedName>
    <definedName name="SIS068_D_Medienosbriket1">'Forma 15'!$D$121</definedName>
    <definedName name="SIS068_D_Medienoskilmes1" localSheetId="0">'Forma 15'!$D$86</definedName>
    <definedName name="SIS068_D_Medienoskilmes1">'Forma 15'!$D$86</definedName>
    <definedName name="SIS068_D_Medienoskilmes2" localSheetId="0">'Forma 15'!$D$100</definedName>
    <definedName name="SIS068_D_Medienoskilmes2">'Forma 15'!$D$100</definedName>
    <definedName name="SIS068_D_Medienosskiedr1" localSheetId="0">'Forma 15'!$D$93</definedName>
    <definedName name="SIS068_D_Medienosskiedr1">'Forma 15'!$D$93</definedName>
    <definedName name="SIS068_D_Medziogranuliu1" localSheetId="0">'Forma 15'!$D$114</definedName>
    <definedName name="SIS068_D_Medziogranuliu1">'Forma 15'!$D$114</definedName>
    <definedName name="SIS068_D_Namoivadiniuat1" localSheetId="0">'Forma 15'!$D$29</definedName>
    <definedName name="SIS068_D_Namoivadiniuat1">'Forma 15'!$D$29</definedName>
    <definedName name="SIS068_D_Nepaskirstytas1" localSheetId="0">'Forma 15'!$D$38</definedName>
    <definedName name="SIS068_D_Nepaskirstytas1">'Forma 15'!$D$38</definedName>
    <definedName name="SIS068_D_Nepaskirstytas2" localSheetId="0">'Forma 15'!$D$40</definedName>
    <definedName name="SIS068_D_Nepaskirstytas2">'Forma 15'!$D$40</definedName>
    <definedName name="SIS068_D_Nepaskirstytas3" localSheetId="0">'Forma 15'!$D$41</definedName>
    <definedName name="SIS068_D_Nepaskirstytas3">'Forma 15'!$D$41</definedName>
    <definedName name="SIS068_D_Nepaskirstytas4" localSheetId="0">'Forma 15'!$D$42</definedName>
    <definedName name="SIS068_D_Nepaskirstytas4">'Forma 15'!$D$42</definedName>
    <definedName name="SIS068_D_Nepaskirstytas5" localSheetId="0">'Forma 15'!$D$44</definedName>
    <definedName name="SIS068_D_Nepaskirstytas5">'Forma 15'!$D$44</definedName>
    <definedName name="SIS068_D_Nepaskirstytas6" localSheetId="0">'Forma 15'!$D$45</definedName>
    <definedName name="SIS068_D_Nepaskirstytas6">'Forma 15'!$D$45</definedName>
    <definedName name="SIS068_D_Nominaliveikia1" localSheetId="0">'Forma 15'!$D$239</definedName>
    <definedName name="SIS068_D_Nominaliveikia1">'Forma 15'!$D$239</definedName>
    <definedName name="SIS068_D_Nuoelektriniuk1" localSheetId="0">'Forma 15'!$D$14</definedName>
    <definedName name="SIS068_D_Nuoelektriniuk1">'Forma 15'!$D$14</definedName>
    <definedName name="SIS068_D_Nuoelektrodini1" localSheetId="0">'Forma 15'!$D$15</definedName>
    <definedName name="SIS068_D_Nuoelektrodini1">'Forma 15'!$D$15</definedName>
    <definedName name="SIS068_D_Nuosilumossiur1" localSheetId="0">'Forma 15'!$D$16</definedName>
    <definedName name="SIS068_D_Nuosilumossiur1">'Forma 15'!$D$16</definedName>
    <definedName name="SIS068_D_Nuotekukiekis1" localSheetId="0">'Forma 15'!$D$213</definedName>
    <definedName name="SIS068_D_Nuotekukiekis1">'Forma 15'!$D$213</definedName>
    <definedName name="SIS068_D_Nuotekutvarkym1" localSheetId="0">'Forma 15'!$D$60</definedName>
    <definedName name="SIS068_D_Nuotekutvarkym1">'Forma 15'!$D$60</definedName>
    <definedName name="SIS068_D_Nuotekutvarkym2" localSheetId="0">'Forma 15'!$D$214</definedName>
    <definedName name="SIS068_D_Nuotekutvarkym2">'Forma 15'!$D$214</definedName>
    <definedName name="SIS068_D_Pagamintassilu1" localSheetId="0">'Forma 15'!$D$12</definedName>
    <definedName name="SIS068_D_Pagamintassilu1">'Forma 15'!$D$12</definedName>
    <definedName name="SIS068_D_Papildomassilu1" localSheetId="0">'Forma 15'!$D$23</definedName>
    <definedName name="SIS068_D_Papildomassilu1">'Forma 15'!$D$23</definedName>
    <definedName name="SIS068_D_Papildomosilum1" localSheetId="0">'Forma 15'!$D$53</definedName>
    <definedName name="SIS068_D_Papildomosilum1">'Forma 15'!$D$53</definedName>
    <definedName name="SIS068_D_Parduotasatlki1" localSheetId="0">'Forma 15'!$D$222</definedName>
    <definedName name="SIS068_D_Parduotasatlki1">'Forma 15'!$D$222</definedName>
    <definedName name="SIS068_D_Parduotupelenu1" localSheetId="0">'Forma 15'!$D$218</definedName>
    <definedName name="SIS068_D_Parduotupelenu1">'Forma 15'!$D$218</definedName>
    <definedName name="SIS068_D_PASLAUGUKIEKIAI" localSheetId="0">'Forma 15'!$B$11</definedName>
    <definedName name="SIS068_D_PASLAUGUKIEKIAI">'Forma 15'!$B$11</definedName>
    <definedName name="SIS068_D_Patiektossilum1" localSheetId="0">'Forma 15'!$D$22</definedName>
    <definedName name="SIS068_D_Patiektossilum1">'Forma 15'!$D$22</definedName>
    <definedName name="SIS068_D_Pelenutvarkymo1" localSheetId="0">'Forma 15'!$D$217</definedName>
    <definedName name="SIS068_D_Pelenutvarkymo1">'Forma 15'!$D$217</definedName>
    <definedName name="SIS068_D_Perataskaitini1" localSheetId="0">'Forma 15'!$D$229</definedName>
    <definedName name="SIS068_D_Perataskaitini1">'Forma 15'!$D$229</definedName>
    <definedName name="SIS068_D_Perataskaitini2" localSheetId="0">'Forma 15'!$D$230</definedName>
    <definedName name="SIS068_D_Perataskaitini2">'Forma 15'!$D$230</definedName>
    <definedName name="SIS068_D_Pervestasubsid1" localSheetId="0">'Forma 15'!$D$225</definedName>
    <definedName name="SIS068_D_Pervestasubsid1">'Forma 15'!$D$225</definedName>
    <definedName name="SIS068_D_Prisijungusiuv1" localSheetId="0">'Forma 15'!$D$231</definedName>
    <definedName name="SIS068_D_Prisijungusiuv1">'Forma 15'!$D$231</definedName>
    <definedName name="SIS068_D_Priskaiciuotas1" localSheetId="0">'Forma 15'!$D$224</definedName>
    <definedName name="SIS068_D_Priskaiciuotas1">'Forma 15'!$D$224</definedName>
    <definedName name="SIS068_D_Realizuotassil1" localSheetId="0">'Forma 15'!$D$30</definedName>
    <definedName name="SIS068_D_Realizuotassil1">'Forma 15'!$D$30</definedName>
    <definedName name="SIS068_D_Realizuotassil2" localSheetId="0">'Forma 15'!$D$34</definedName>
    <definedName name="SIS068_D_Realizuotassil2">'Forma 15'!$D$34</definedName>
    <definedName name="SIS068_D_Salyginiusilum1" localSheetId="0">'Forma 15'!$D$234</definedName>
    <definedName name="SIS068_D_Salyginiusilum1">'Forma 15'!$D$234</definedName>
    <definedName name="SIS068_D_Sanaudos1" localSheetId="0">'Forma 15'!$D$74</definedName>
    <definedName name="SIS068_D_Sanaudos1">'Forma 15'!$D$74</definedName>
    <definedName name="SIS068_D_Sanaudos10" localSheetId="0">'Forma 15'!$D$144</definedName>
    <definedName name="SIS068_D_Sanaudos10">'Forma 15'!$D$144</definedName>
    <definedName name="SIS068_D_Sanaudos11" localSheetId="0">'Forma 15'!$D$151</definedName>
    <definedName name="SIS068_D_Sanaudos11">'Forma 15'!$D$151</definedName>
    <definedName name="SIS068_D_Sanaudos12" localSheetId="0">'Forma 15'!$D$158</definedName>
    <definedName name="SIS068_D_Sanaudos12">'Forma 15'!$D$158</definedName>
    <definedName name="SIS068_D_Sanaudos13" localSheetId="0">'Forma 15'!$D$165</definedName>
    <definedName name="SIS068_D_Sanaudos13">'Forma 15'!$D$165</definedName>
    <definedName name="SIS068_D_Sanaudos14" localSheetId="0">'Forma 15'!$D$172</definedName>
    <definedName name="SIS068_D_Sanaudos14">'Forma 15'!$D$172</definedName>
    <definedName name="SIS068_D_Sanaudos15" localSheetId="0">'Forma 15'!$D$179</definedName>
    <definedName name="SIS068_D_Sanaudos15">'Forma 15'!$D$179</definedName>
    <definedName name="SIS068_D_Sanaudos16" localSheetId="0">'Forma 15'!$D$186</definedName>
    <definedName name="SIS068_D_Sanaudos16">'Forma 15'!$D$186</definedName>
    <definedName name="SIS068_D_Sanaudos17" localSheetId="0">'Forma 15'!$D$193</definedName>
    <definedName name="SIS068_D_Sanaudos17">'Forma 15'!$D$193</definedName>
    <definedName name="SIS068_D_Sanaudos18" localSheetId="0">'Forma 15'!$D$95</definedName>
    <definedName name="SIS068_D_Sanaudos18">'Forma 15'!$D$95</definedName>
    <definedName name="SIS068_D_Sanaudos2" localSheetId="0">'Forma 15'!$D$81</definedName>
    <definedName name="SIS068_D_Sanaudos2">'Forma 15'!$D$81</definedName>
    <definedName name="SIS068_D_Sanaudos3" localSheetId="0">'Forma 15'!$D$88</definedName>
    <definedName name="SIS068_D_Sanaudos3">'Forma 15'!$D$88</definedName>
    <definedName name="SIS068_D_Sanaudos4" localSheetId="0">'Forma 15'!$D$102</definedName>
    <definedName name="SIS068_D_Sanaudos4">'Forma 15'!$D$102</definedName>
    <definedName name="SIS068_D_Sanaudos5" localSheetId="0">'Forma 15'!$D$109</definedName>
    <definedName name="SIS068_D_Sanaudos5">'Forma 15'!$D$109</definedName>
    <definedName name="SIS068_D_Sanaudos6" localSheetId="0">'Forma 15'!$D$116</definedName>
    <definedName name="SIS068_D_Sanaudos6">'Forma 15'!$D$116</definedName>
    <definedName name="SIS068_D_Sanaudos7" localSheetId="0">'Forma 15'!$D$123</definedName>
    <definedName name="SIS068_D_Sanaudos7">'Forma 15'!$D$123</definedName>
    <definedName name="SIS068_D_Sanaudos8" localSheetId="0">'Forma 15'!$D$130</definedName>
    <definedName name="SIS068_D_Sanaudos8">'Forma 15'!$D$130</definedName>
    <definedName name="SIS068_D_Sanaudos9" localSheetId="0">'Forma 15'!$D$137</definedName>
    <definedName name="SIS068_D_Sanaudos9">'Forma 15'!$D$137</definedName>
    <definedName name="SIS068_D_Siauduiskaitan1" localSheetId="0">'Forma 15'!$D$163</definedName>
    <definedName name="SIS068_D_Siauduiskaitan1">'Forma 15'!$D$163</definedName>
    <definedName name="SIS068_D_SILUMOSGAMYBOSIRENGINIU" localSheetId="0">'Forma 15'!$B$238</definedName>
    <definedName name="SIS068_D_SILUMOSGAMYBOSIRENGINIU">'Forma 15'!$B$238</definedName>
    <definedName name="SIS068_D_SILUMOSGAMYBOSISKAITANT" localSheetId="0">'Forma 15'!$G$9</definedName>
    <definedName name="SIS068_D_SILUMOSGAMYBOSISKAITANT">'Forma 15'!$G$9</definedName>
    <definedName name="SIS068_D_Silumosisigiji1" localSheetId="0">'Forma 15'!$D$47</definedName>
    <definedName name="SIS068_D_Silumosisigiji1">'Forma 15'!$D$47</definedName>
    <definedName name="SIS068_D_Silumosnuostol1" localSheetId="0">'Forma 15'!$D$27</definedName>
    <definedName name="SIS068_D_Silumosnuostol1">'Forma 15'!$D$27</definedName>
    <definedName name="SIS068_D_Silumosnuostol2" localSheetId="0">'Forma 15'!$D$55</definedName>
    <definedName name="SIS068_D_Silumosnuostol2">'Forma 15'!$D$55</definedName>
    <definedName name="SIS068_D_Silumosperdavi1" localSheetId="0">'Forma 15'!$D$233</definedName>
    <definedName name="SIS068_D_Silumosperdavi1">'Forma 15'!$D$233</definedName>
    <definedName name="SIS068_D_SILUMOSPERDAVIMOVERSLO" localSheetId="0">'Forma 15'!$M$9</definedName>
    <definedName name="SIS068_D_SILUMOSPERDAVIMOVERSLO">'Forma 15'!$M$9</definedName>
    <definedName name="SIS068_D_SilumosPoreikioPiko" localSheetId="0">'Forma 15'!$K$9</definedName>
    <definedName name="SIS068_D_SilumosPoreikioPiko">'Forma 15'!$K$9</definedName>
    <definedName name="SIS068_D_SilumosproduktoGamyba" localSheetId="0">'Forma 15'!$H$9</definedName>
    <definedName name="SIS068_D_SilumosproduktoGamyba">'Forma 15'!$H$9</definedName>
    <definedName name="SIS068_D_Skalunualyvoss1" localSheetId="0">'Forma 15'!$D$128</definedName>
    <definedName name="SIS068_D_Skalunualyvoss1">'Forma 15'!$D$128</definedName>
    <definedName name="SIS068_D_Susidariusiupe1" localSheetId="0">'Forma 15'!$D$215</definedName>
    <definedName name="SIS068_D_Susidariusiupe1">'Forma 15'!$D$215</definedName>
    <definedName name="SIS068_D_Suskystintuduj1" localSheetId="0">'Forma 15'!$D$142</definedName>
    <definedName name="SIS068_D_Suskystintuduj1">'Forma 15'!$D$142</definedName>
    <definedName name="SIS068_D_Vandensirnuote1" localSheetId="0">'Forma 15'!$D$58</definedName>
    <definedName name="SIS068_D_Vandensirnuote1">'Forma 15'!$D$58</definedName>
    <definedName name="SIS068_D_Vandenskiekist1" localSheetId="0">'Forma 15'!$D$208</definedName>
    <definedName name="SIS068_D_Vandenskiekist1">'Forma 15'!$D$208</definedName>
    <definedName name="SIS068_D_Vandenskiekist2" localSheetId="0">'Forma 15'!$D$209</definedName>
    <definedName name="SIS068_D_Vandenskiekist2">'Forma 15'!$D$209</definedName>
    <definedName name="SIS068_D_Vandenskiekist3" localSheetId="0">'Forma 15'!$D$211</definedName>
    <definedName name="SIS068_D_Vandenskiekist3">'Forma 15'!$D$211</definedName>
    <definedName name="SIS068_D_Vartotojamsapm1" localSheetId="0">'Forma 15'!$D$237</definedName>
    <definedName name="SIS068_D_Vartotojamsapm1">'Forma 15'!$D$237</definedName>
    <definedName name="SIS068_D_Vartotojuskaic1" localSheetId="0">'Forma 15'!$D$226</definedName>
    <definedName name="SIS068_D_Vartotojuskaic1">'Forma 15'!$D$226</definedName>
    <definedName name="SIS068_D_Vidutineisigyt1" localSheetId="0">'Forma 15'!$D$206</definedName>
    <definedName name="SIS068_D_Vidutineisigyt1">'Forma 15'!$D$206</definedName>
    <definedName name="SIS068_D_Vidutineisigyt2" localSheetId="0">'Forma 15'!$D$51</definedName>
    <definedName name="SIS068_D_Vidutineisigyt2">'Forma 15'!$D$51</definedName>
    <definedName name="SIS068_D_Vidutinekuroka1" localSheetId="0">'Forma 15'!$D$199</definedName>
    <definedName name="SIS068_D_Vidutinekuroka1">'Forma 15'!$D$199</definedName>
    <definedName name="SIS068_D_Vidutinesavuos1" localSheetId="0">'Forma 15'!$D$207</definedName>
    <definedName name="SIS068_D_Vidutinesavuos1">'Forma 15'!$D$207</definedName>
    <definedName name="SIS068_D_Vidutinesilumo1" localSheetId="0">'Forma 15'!$D$49</definedName>
    <definedName name="SIS068_D_Vidutinesilumo1">'Forma 15'!$D$49</definedName>
    <definedName name="SIS068_F_Akmensangliess1IsToSk" localSheetId="0">'Forma 15'!$L$149</definedName>
    <definedName name="SIS068_F_Akmensangliess1IsToSk">'Forma 15'!$L$149</definedName>
    <definedName name="SIS068_F_Akmensangliess1IsToSkkogeneracinese" localSheetId="0">'Forma 15'!$J$149</definedName>
    <definedName name="SIS068_F_Akmensangliess1IsToSkkogeneracinese">'Forma 15'!$J$149</definedName>
    <definedName name="SIS068_F_Akmensangliess1IsToSksilumos" localSheetId="0">'Forma 15'!$I$149</definedName>
    <definedName name="SIS068_F_Akmensangliess1IsToSksilumos">'Forma 15'!$I$149</definedName>
    <definedName name="SIS068_F_Akmensangliess1IsViso" localSheetId="0">'Forma 15'!$F$149</definedName>
    <definedName name="SIS068_F_Akmensangliess1IsViso">'Forma 15'!$F$149</definedName>
    <definedName name="SIS068_F_Akmensangliess1SILUMOSGAMYBOSISKAITANT" localSheetId="0">'Forma 15'!$G$149</definedName>
    <definedName name="SIS068_F_Akmensangliess1SILUMOSGAMYBOSISKAITANT">'Forma 15'!$G$149</definedName>
    <definedName name="SIS068_F_Akmensangliess1SilumosPoreikioPiko" localSheetId="0">'Forma 15'!$K$149</definedName>
    <definedName name="SIS068_F_Akmensangliess1SilumosPoreikioPiko">'Forma 15'!$K$149</definedName>
    <definedName name="SIS068_F_Akmensangliess1SilumosproduktoGamyba" localSheetId="0">'Forma 15'!$H$149</definedName>
    <definedName name="SIS068_F_Akmensangliess1SilumosproduktoGamyba">'Forma 15'!$H$149</definedName>
    <definedName name="SIS068_F_Apyvartiniutar1IsToSk" localSheetId="0">'Forma 15'!$L$69</definedName>
    <definedName name="SIS068_F_Apyvartiniutar1IsToSk">'Forma 15'!$L$69</definedName>
    <definedName name="SIS068_F_Apyvartiniutar1IsToSkkogeneracinese" localSheetId="0">'Forma 15'!$J$69</definedName>
    <definedName name="SIS068_F_Apyvartiniutar1IsToSkkogeneracinese">'Forma 15'!$J$69</definedName>
    <definedName name="SIS068_F_Apyvartiniutar1IsToSksilumos" localSheetId="0">'Forma 15'!$I$69</definedName>
    <definedName name="SIS068_F_Apyvartiniutar1IsToSksilumos">'Forma 15'!$I$69</definedName>
    <definedName name="SIS068_F_Apyvartiniutar1IsViso" localSheetId="0">'Forma 15'!$F$69</definedName>
    <definedName name="SIS068_F_Apyvartiniutar1IsViso">'Forma 15'!$F$69</definedName>
    <definedName name="SIS068_F_Apyvartiniutar1SILUMOSGAMYBOSISKAITANT" localSheetId="0">'Forma 15'!$G$69</definedName>
    <definedName name="SIS068_F_Apyvartiniutar1SILUMOSGAMYBOSISKAITANT">'Forma 15'!$G$69</definedName>
    <definedName name="SIS068_F_Apyvartiniutar1SILUMOSPERDAVIMOVERSLO" localSheetId="0">'Forma 15'!$M$69</definedName>
    <definedName name="SIS068_F_Apyvartiniutar1SILUMOSPERDAVIMOVERSLO">'Forma 15'!$M$69</definedName>
    <definedName name="SIS068_F_Apyvartiniutar1SilumosPoreikioPiko" localSheetId="0">'Forma 15'!$K$69</definedName>
    <definedName name="SIS068_F_Apyvartiniutar1SilumosPoreikioPiko">'Forma 15'!$K$69</definedName>
    <definedName name="SIS068_F_Apyvartiniutar1SilumosproduktoGamyba" localSheetId="0">'Forma 15'!$H$69</definedName>
    <definedName name="SIS068_F_Apyvartiniutar1SilumosproduktoGamyba">'Forma 15'!$H$69</definedName>
    <definedName name="SIS068_F_Ataskaitiniula1IsViso" localSheetId="0">'Forma 15'!$F$236</definedName>
    <definedName name="SIS068_F_Ataskaitiniula1IsViso">'Forma 15'!$F$236</definedName>
    <definedName name="SIS068_F_Ataskaitiniula1SILUMOSPERDAVIMOVERSLO" localSheetId="0">'Forma 15'!$M$236</definedName>
    <definedName name="SIS068_F_Ataskaitiniula1SILUMOSPERDAVIMOVERSLO">'Forma 15'!$M$236</definedName>
    <definedName name="SIS068_F_Atlkainaeileil1IsToSk" localSheetId="0">'Forma 15'!$L$221</definedName>
    <definedName name="SIS068_F_Atlkainaeileil1IsToSk">'Forma 15'!$L$221</definedName>
    <definedName name="SIS068_F_Atlkainaeileil1IsToSkkogeneracinese" localSheetId="0">'Forma 15'!$J$221</definedName>
    <definedName name="SIS068_F_Atlkainaeileil1IsToSkkogeneracinese">'Forma 15'!$J$221</definedName>
    <definedName name="SIS068_F_Atlkainaeileil1IsToSksilumos" localSheetId="0">'Forma 15'!$I$221</definedName>
    <definedName name="SIS068_F_Atlkainaeileil1IsToSksilumos">'Forma 15'!$I$221</definedName>
    <definedName name="SIS068_F_Atlkainaeileil1IsViso" localSheetId="0">'Forma 15'!$F$221</definedName>
    <definedName name="SIS068_F_Atlkainaeileil1IsViso">'Forma 15'!$F$221</definedName>
    <definedName name="SIS068_F_Atlkainaeileil1SILUMOSGAMYBOSISKAITANT" localSheetId="0">'Forma 15'!$G$221</definedName>
    <definedName name="SIS068_F_Atlkainaeileil1SILUMOSGAMYBOSISKAITANT">'Forma 15'!$G$221</definedName>
    <definedName name="SIS068_F_Atlkainaeileil1SilumosPoreikioPiko" localSheetId="0">'Forma 15'!$K$221</definedName>
    <definedName name="SIS068_F_Atlkainaeileil1SilumosPoreikioPiko">'Forma 15'!$K$221</definedName>
    <definedName name="SIS068_F_Atlkainaeileil1SilumosproduktoGamyba" localSheetId="0">'Forma 15'!$H$221</definedName>
    <definedName name="SIS068_F_Atlkainaeileil1SilumosproduktoGamyba">'Forma 15'!$H$221</definedName>
    <definedName name="SIS068_F_Atlkiekistechn1IsToSk" localSheetId="0">'Forma 15'!$L$219</definedName>
    <definedName name="SIS068_F_Atlkiekistechn1IsToSk">'Forma 15'!$L$219</definedName>
    <definedName name="SIS068_F_Atlkiekistechn1IsToSkkogeneracinese" localSheetId="0">'Forma 15'!$J$219</definedName>
    <definedName name="SIS068_F_Atlkiekistechn1IsToSkkogeneracinese">'Forma 15'!$J$219</definedName>
    <definedName name="SIS068_F_Atlkiekistechn1IsToSksilumos" localSheetId="0">'Forma 15'!$I$219</definedName>
    <definedName name="SIS068_F_Atlkiekistechn1IsToSksilumos">'Forma 15'!$I$219</definedName>
    <definedName name="SIS068_F_Atlkiekistechn1IsViso" localSheetId="0">'Forma 15'!$F$219</definedName>
    <definedName name="SIS068_F_Atlkiekistechn1IsViso">'Forma 15'!$F$219</definedName>
    <definedName name="SIS068_F_Atlkiekistechn1SILUMOSGAMYBOSISKAITANT" localSheetId="0">'Forma 15'!$G$219</definedName>
    <definedName name="SIS068_F_Atlkiekistechn1SILUMOSGAMYBOSISKAITANT">'Forma 15'!$G$219</definedName>
    <definedName name="SIS068_F_Atlkiekistechn1SilumosPoreikioPiko" localSheetId="0">'Forma 15'!$K$219</definedName>
    <definedName name="SIS068_F_Atlkiekistechn1SilumosPoreikioPiko">'Forma 15'!$K$219</definedName>
    <definedName name="SIS068_F_Atlkiekistechn1SilumosproduktoGamyba" localSheetId="0">'Forma 15'!$H$219</definedName>
    <definedName name="SIS068_F_Atlkiekistechn1SilumosproduktoGamyba">'Forma 15'!$H$219</definedName>
    <definedName name="SIS068_F_Atlkiekistechn2IsToSk" localSheetId="0">'Forma 15'!$L$220</definedName>
    <definedName name="SIS068_F_Atlkiekistechn2IsToSk">'Forma 15'!$L$220</definedName>
    <definedName name="SIS068_F_Atlkiekistechn2IsToSkkogeneracinese" localSheetId="0">'Forma 15'!$J$220</definedName>
    <definedName name="SIS068_F_Atlkiekistechn2IsToSkkogeneracinese">'Forma 15'!$J$220</definedName>
    <definedName name="SIS068_F_Atlkiekistechn2IsToSksilumos" localSheetId="0">'Forma 15'!$I$220</definedName>
    <definedName name="SIS068_F_Atlkiekistechn2IsToSksilumos">'Forma 15'!$I$220</definedName>
    <definedName name="SIS068_F_Atlkiekistechn2IsViso" localSheetId="0">'Forma 15'!$F$220</definedName>
    <definedName name="SIS068_F_Atlkiekistechn2IsViso">'Forma 15'!$F$220</definedName>
    <definedName name="SIS068_F_Atlkiekistechn2SILUMOSGAMYBOSISKAITANT" localSheetId="0">'Forma 15'!$G$220</definedName>
    <definedName name="SIS068_F_Atlkiekistechn2SILUMOSGAMYBOSISKAITANT">'Forma 15'!$G$220</definedName>
    <definedName name="SIS068_F_Atlkiekistechn2SilumosPoreikioPiko" localSheetId="0">'Forma 15'!$K$220</definedName>
    <definedName name="SIS068_F_Atlkiekistechn2SilumosPoreikioPiko">'Forma 15'!$K$220</definedName>
    <definedName name="SIS068_F_Atlkiekistechn2SilumosproduktoGamyba" localSheetId="0">'Forma 15'!$H$220</definedName>
    <definedName name="SIS068_F_Atlkiekistechn2SilumosproduktoGamyba">'Forma 15'!$H$220</definedName>
    <definedName name="SIS068_F_Atsijungusiuva1IsViso" localSheetId="0">'Forma 15'!$F$232</definedName>
    <definedName name="SIS068_F_Atsijungusiuva1IsViso">'Forma 15'!$F$232</definedName>
    <definedName name="SIS068_F_Atsijungusiuva1SILUMOSPERDAVIMOVERSLO" localSheetId="0">'Forma 15'!$M$232</definedName>
    <definedName name="SIS068_F_Atsijungusiuva1SILUMOSPERDAVIMOVERSLO">'Forma 15'!$M$232</definedName>
    <definedName name="SIS068_F_Biodujusalygin1IsToSk" localSheetId="0">'Forma 15'!$L$156</definedName>
    <definedName name="SIS068_F_Biodujusalygin1IsToSk">'Forma 15'!$L$156</definedName>
    <definedName name="SIS068_F_Biodujusalygin1IsToSkkogeneracinese" localSheetId="0">'Forma 15'!$J$156</definedName>
    <definedName name="SIS068_F_Biodujusalygin1IsToSkkogeneracinese">'Forma 15'!$J$156</definedName>
    <definedName name="SIS068_F_Biodujusalygin1IsToSksilumos" localSheetId="0">'Forma 15'!$I$156</definedName>
    <definedName name="SIS068_F_Biodujusalygin1IsToSksilumos">'Forma 15'!$I$156</definedName>
    <definedName name="SIS068_F_Biodujusalygin1IsViso" localSheetId="0">'Forma 15'!$F$156</definedName>
    <definedName name="SIS068_F_Biodujusalygin1IsViso">'Forma 15'!$F$156</definedName>
    <definedName name="SIS068_F_Biodujusalygin1SILUMOSGAMYBOSISKAITANT" localSheetId="0">'Forma 15'!$G$156</definedName>
    <definedName name="SIS068_F_Biodujusalygin1SILUMOSGAMYBOSISKAITANT">'Forma 15'!$G$156</definedName>
    <definedName name="SIS068_F_Biodujusalygin1SilumosPoreikioPiko" localSheetId="0">'Forma 15'!$K$156</definedName>
    <definedName name="SIS068_F_Biodujusalygin1SilumosPoreikioPiko">'Forma 15'!$K$156</definedName>
    <definedName name="SIS068_F_Biodujusalygin1SilumosproduktoGamyba" localSheetId="0">'Forma 15'!$H$156</definedName>
    <definedName name="SIS068_F_Biodujusalygin1SilumosproduktoGamyba">'Forma 15'!$H$156</definedName>
    <definedName name="SIS068_F_Cheminesmedzia1IsToSk" localSheetId="0">'Forma 15'!$L$66</definedName>
    <definedName name="SIS068_F_Cheminesmedzia1IsToSk">'Forma 15'!$L$66</definedName>
    <definedName name="SIS068_F_Cheminesmedzia1IsToSkkogeneracinese" localSheetId="0">'Forma 15'!$J$66</definedName>
    <definedName name="SIS068_F_Cheminesmedzia1IsToSkkogeneracinese">'Forma 15'!$J$66</definedName>
    <definedName name="SIS068_F_Cheminesmedzia1IsToSksilumos" localSheetId="0">'Forma 15'!$I$66</definedName>
    <definedName name="SIS068_F_Cheminesmedzia1IsToSksilumos">'Forma 15'!$I$66</definedName>
    <definedName name="SIS068_F_Cheminesmedzia1IsViso" localSheetId="0">'Forma 15'!$F$66</definedName>
    <definedName name="SIS068_F_Cheminesmedzia1IsViso">'Forma 15'!$F$66</definedName>
    <definedName name="SIS068_F_Cheminesmedzia1SILUMOSGAMYBOSISKAITANT" localSheetId="0">'Forma 15'!$G$66</definedName>
    <definedName name="SIS068_F_Cheminesmedzia1SILUMOSGAMYBOSISKAITANT">'Forma 15'!$G$66</definedName>
    <definedName name="SIS068_F_Cheminesmedzia1SILUMOSPERDAVIMOVERSLO" localSheetId="0">'Forma 15'!$M$66</definedName>
    <definedName name="SIS068_F_Cheminesmedzia1SILUMOSPERDAVIMOVERSLO">'Forma 15'!$M$66</definedName>
    <definedName name="SIS068_F_Cheminesmedzia1SilumosPoreikioPiko" localSheetId="0">'Forma 15'!$K$66</definedName>
    <definedName name="SIS068_F_Cheminesmedzia1SilumosPoreikioPiko">'Forma 15'!$K$66</definedName>
    <definedName name="SIS068_F_Cheminesmedzia1SilumosproduktoGamyba" localSheetId="0">'Forma 15'!$H$66</definedName>
    <definedName name="SIS068_F_Cheminesmedzia1SilumosproduktoGamyba">'Forma 15'!$H$66</definedName>
    <definedName name="SIS068_F_Dyzelinosalygi1IsToSk" localSheetId="0">'Forma 15'!$L$135</definedName>
    <definedName name="SIS068_F_Dyzelinosalygi1IsToSk">'Forma 15'!$L$135</definedName>
    <definedName name="SIS068_F_Dyzelinosalygi1IsToSkkogeneracinese" localSheetId="0">'Forma 15'!$J$135</definedName>
    <definedName name="SIS068_F_Dyzelinosalygi1IsToSkkogeneracinese">'Forma 15'!$J$135</definedName>
    <definedName name="SIS068_F_Dyzelinosalygi1IsToSksilumos" localSheetId="0">'Forma 15'!$I$135</definedName>
    <definedName name="SIS068_F_Dyzelinosalygi1IsToSksilumos">'Forma 15'!$I$135</definedName>
    <definedName name="SIS068_F_Dyzelinosalygi1IsViso" localSheetId="0">'Forma 15'!$F$135</definedName>
    <definedName name="SIS068_F_Dyzelinosalygi1IsViso">'Forma 15'!$F$135</definedName>
    <definedName name="SIS068_F_Dyzelinosalygi1SILUMOSGAMYBOSISKAITANT" localSheetId="0">'Forma 15'!$G$135</definedName>
    <definedName name="SIS068_F_Dyzelinosalygi1SILUMOSGAMYBOSISKAITANT">'Forma 15'!$G$135</definedName>
    <definedName name="SIS068_F_Dyzelinosalygi1SilumosPoreikioPiko" localSheetId="0">'Forma 15'!$K$135</definedName>
    <definedName name="SIS068_F_Dyzelinosalygi1SilumosPoreikioPiko">'Forma 15'!$K$135</definedName>
    <definedName name="SIS068_F_Dyzelinosalygi1SilumosproduktoGamyba" localSheetId="0">'Forma 15'!$H$135</definedName>
    <definedName name="SIS068_F_Dyzelinosalygi1SilumosproduktoGamyba">'Forma 15'!$H$135</definedName>
    <definedName name="SIS068_F_Durpiusalygini1IsToSk" localSheetId="0">'Forma 15'!$L$170</definedName>
    <definedName name="SIS068_F_Durpiusalygini1IsToSk">'Forma 15'!$L$170</definedName>
    <definedName name="SIS068_F_Durpiusalygini1IsToSkkogeneracinese" localSheetId="0">'Forma 15'!$J$170</definedName>
    <definedName name="SIS068_F_Durpiusalygini1IsToSkkogeneracinese">'Forma 15'!$J$170</definedName>
    <definedName name="SIS068_F_Durpiusalygini1IsToSksilumos" localSheetId="0">'Forma 15'!$I$170</definedName>
    <definedName name="SIS068_F_Durpiusalygini1IsToSksilumos">'Forma 15'!$I$170</definedName>
    <definedName name="SIS068_F_Durpiusalygini1IsViso" localSheetId="0">'Forma 15'!$F$170</definedName>
    <definedName name="SIS068_F_Durpiusalygini1IsViso">'Forma 15'!$F$170</definedName>
    <definedName name="SIS068_F_Durpiusalygini1SILUMOSGAMYBOSISKAITANT" localSheetId="0">'Forma 15'!$G$170</definedName>
    <definedName name="SIS068_F_Durpiusalygini1SILUMOSGAMYBOSISKAITANT">'Forma 15'!$G$170</definedName>
    <definedName name="SIS068_F_Durpiusalygini1SilumosPoreikioPiko" localSheetId="0">'Forma 15'!$K$170</definedName>
    <definedName name="SIS068_F_Durpiusalygini1SilumosPoreikioPiko">'Forma 15'!$K$170</definedName>
    <definedName name="SIS068_F_Durpiusalygini1SilumosproduktoGamyba" localSheetId="0">'Forma 15'!$H$170</definedName>
    <definedName name="SIS068_F_Durpiusalygini1SilumosproduktoGamyba">'Forma 15'!$H$170</definedName>
    <definedName name="SIS068_F_Elektrosenergi1IsToSk" localSheetId="0">'Forma 15'!$L$56</definedName>
    <definedName name="SIS068_F_Elektrosenergi1IsToSk">'Forma 15'!$L$56</definedName>
    <definedName name="SIS068_F_Elektrosenergi1IsToSkkogeneracinese" localSheetId="0">'Forma 15'!$J$56</definedName>
    <definedName name="SIS068_F_Elektrosenergi1IsToSkkogeneracinese">'Forma 15'!$J$56</definedName>
    <definedName name="SIS068_F_Elektrosenergi1IsToSksilumos" localSheetId="0">'Forma 15'!$I$56</definedName>
    <definedName name="SIS068_F_Elektrosenergi1IsToSksilumos">'Forma 15'!$I$56</definedName>
    <definedName name="SIS068_F_Elektrosenergi1IsViso" localSheetId="0">'Forma 15'!$F$56</definedName>
    <definedName name="SIS068_F_Elektrosenergi1IsViso">'Forma 15'!$F$56</definedName>
    <definedName name="SIS068_F_Elektrosenergi1SILUMOSGAMYBOSISKAITANT" localSheetId="0">'Forma 15'!$G$56</definedName>
    <definedName name="SIS068_F_Elektrosenergi1SILUMOSGAMYBOSISKAITANT">'Forma 15'!$G$56</definedName>
    <definedName name="SIS068_F_Elektrosenergi1SILUMOSPERDAVIMOVERSLO" localSheetId="0">'Forma 15'!$M$56</definedName>
    <definedName name="SIS068_F_Elektrosenergi1SILUMOSPERDAVIMOVERSLO">'Forma 15'!$M$56</definedName>
    <definedName name="SIS068_F_Elektrosenergi1SilumosPoreikioPiko" localSheetId="0">'Forma 15'!$K$56</definedName>
    <definedName name="SIS068_F_Elektrosenergi1SilumosPoreikioPiko">'Forma 15'!$K$56</definedName>
    <definedName name="SIS068_F_Elektrosenergi1SilumosproduktoGamyba" localSheetId="0">'Forma 15'!$H$56</definedName>
    <definedName name="SIS068_F_Elektrosenergi1SilumosproduktoGamyba">'Forma 15'!$H$56</definedName>
    <definedName name="SIS068_F_Elektrosenergi2IsToSk" localSheetId="0">'Forma 15'!$L$201</definedName>
    <definedName name="SIS068_F_Elektrosenergi2IsToSk">'Forma 15'!$L$201</definedName>
    <definedName name="SIS068_F_Elektrosenergi2IsToSkkogeneracinese" localSheetId="0">'Forma 15'!$J$201</definedName>
    <definedName name="SIS068_F_Elektrosenergi2IsToSkkogeneracinese">'Forma 15'!$J$201</definedName>
    <definedName name="SIS068_F_Elektrosenergi2IsToSksilumos" localSheetId="0">'Forma 15'!$I$201</definedName>
    <definedName name="SIS068_F_Elektrosenergi2IsToSksilumos">'Forma 15'!$I$201</definedName>
    <definedName name="SIS068_F_Elektrosenergi2IsViso" localSheetId="0">'Forma 15'!$F$201</definedName>
    <definedName name="SIS068_F_Elektrosenergi2IsViso">'Forma 15'!$F$201</definedName>
    <definedName name="SIS068_F_Elektrosenergi2SILUMOSGAMYBOSISKAITANT" localSheetId="0">'Forma 15'!$G$201</definedName>
    <definedName name="SIS068_F_Elektrosenergi2SILUMOSGAMYBOSISKAITANT">'Forma 15'!$G$201</definedName>
    <definedName name="SIS068_F_Elektrosenergi2SILUMOSPERDAVIMOVERSLO" localSheetId="0">'Forma 15'!$M$201</definedName>
    <definedName name="SIS068_F_Elektrosenergi2SILUMOSPERDAVIMOVERSLO">'Forma 15'!$M$201</definedName>
    <definedName name="SIS068_F_Elektrosenergi2SilumosPoreikioPiko" localSheetId="0">'Forma 15'!$K$201</definedName>
    <definedName name="SIS068_F_Elektrosenergi2SilumosPoreikioPiko">'Forma 15'!$K$201</definedName>
    <definedName name="SIS068_F_Elektrosenergi2SilumosproduktoGamyba" localSheetId="0">'Forma 15'!$H$201</definedName>
    <definedName name="SIS068_F_Elektrosenergi2SilumosproduktoGamyba">'Forma 15'!$H$201</definedName>
    <definedName name="SIS068_F_Elektrosenergi3IsToSk" localSheetId="0">'Forma 15'!$L$202</definedName>
    <definedName name="SIS068_F_Elektrosenergi3IsToSk">'Forma 15'!$L$202</definedName>
    <definedName name="SIS068_F_Elektrosenergi3IsToSkkogeneracinese" localSheetId="0">'Forma 15'!$J$202</definedName>
    <definedName name="SIS068_F_Elektrosenergi3IsToSkkogeneracinese">'Forma 15'!$J$202</definedName>
    <definedName name="SIS068_F_Elektrosenergi3IsToSksilumos" localSheetId="0">'Forma 15'!$I$202</definedName>
    <definedName name="SIS068_F_Elektrosenergi3IsToSksilumos">'Forma 15'!$I$202</definedName>
    <definedName name="SIS068_F_Elektrosenergi3IsViso" localSheetId="0">'Forma 15'!$F$202</definedName>
    <definedName name="SIS068_F_Elektrosenergi3IsViso">'Forma 15'!$F$202</definedName>
    <definedName name="SIS068_F_Elektrosenergi3SILUMOSGAMYBOSISKAITANT" localSheetId="0">'Forma 15'!$G$202</definedName>
    <definedName name="SIS068_F_Elektrosenergi3SILUMOSGAMYBOSISKAITANT">'Forma 15'!$G$202</definedName>
    <definedName name="SIS068_F_Elektrosenergi3SILUMOSPERDAVIMOVERSLO" localSheetId="0">'Forma 15'!$M$202</definedName>
    <definedName name="SIS068_F_Elektrosenergi3SILUMOSPERDAVIMOVERSLO">'Forma 15'!$M$202</definedName>
    <definedName name="SIS068_F_Elektrosenergi3SilumosPoreikioPiko" localSheetId="0">'Forma 15'!$K$202</definedName>
    <definedName name="SIS068_F_Elektrosenergi3SilumosPoreikioPiko">'Forma 15'!$K$202</definedName>
    <definedName name="SIS068_F_Elektrosenergi3SilumosproduktoGamyba" localSheetId="0">'Forma 15'!$H$202</definedName>
    <definedName name="SIS068_F_Elektrosenergi3SilumosproduktoGamyba">'Forma 15'!$H$202</definedName>
    <definedName name="SIS068_F_Energijosistek1IsToSk" localSheetId="0">'Forma 15'!$L$63</definedName>
    <definedName name="SIS068_F_Energijosistek1IsToSk">'Forma 15'!$L$63</definedName>
    <definedName name="SIS068_F_Energijosistek1IsToSkkogeneracinese" localSheetId="0">'Forma 15'!$J$63</definedName>
    <definedName name="SIS068_F_Energijosistek1IsToSkkogeneracinese">'Forma 15'!$J$63</definedName>
    <definedName name="SIS068_F_Energijosistek1IsToSksilumos" localSheetId="0">'Forma 15'!$I$63</definedName>
    <definedName name="SIS068_F_Energijosistek1IsToSksilumos">'Forma 15'!$I$63</definedName>
    <definedName name="SIS068_F_Energijosistek1IsViso" localSheetId="0">'Forma 15'!$F$63</definedName>
    <definedName name="SIS068_F_Energijosistek1IsViso">'Forma 15'!$F$63</definedName>
    <definedName name="SIS068_F_Energijosistek1SILUMOSGAMYBOSISKAITANT" localSheetId="0">'Forma 15'!$G$63</definedName>
    <definedName name="SIS068_F_Energijosistek1SILUMOSGAMYBOSISKAITANT">'Forma 15'!$G$63</definedName>
    <definedName name="SIS068_F_Energijosistek1SILUMOSPERDAVIMOVERSLO" localSheetId="0">'Forma 15'!$M$63</definedName>
    <definedName name="SIS068_F_Energijosistek1SILUMOSPERDAVIMOVERSLO">'Forma 15'!$M$63</definedName>
    <definedName name="SIS068_F_Energijosistek1SilumosPoreikioPiko" localSheetId="0">'Forma 15'!$K$63</definedName>
    <definedName name="SIS068_F_Energijosistek1SilumosPoreikioPiko">'Forma 15'!$K$63</definedName>
    <definedName name="SIS068_F_Energijosistek1SilumosproduktoGamyba" localSheetId="0">'Forma 15'!$H$63</definedName>
    <definedName name="SIS068_F_Energijosistek1SilumosproduktoGamyba">'Forma 15'!$H$63</definedName>
    <definedName name="SIS068_F_Gamtiniudujubi1IsToSk" localSheetId="0">'Forma 15'!$L$64</definedName>
    <definedName name="SIS068_F_Gamtiniudujubi1IsToSk">'Forma 15'!$L$64</definedName>
    <definedName name="SIS068_F_Gamtiniudujubi1IsToSkkogeneracinese" localSheetId="0">'Forma 15'!$J$64</definedName>
    <definedName name="SIS068_F_Gamtiniudujubi1IsToSkkogeneracinese">'Forma 15'!$J$64</definedName>
    <definedName name="SIS068_F_Gamtiniudujubi1IsToSksilumos" localSheetId="0">'Forma 15'!$I$64</definedName>
    <definedName name="SIS068_F_Gamtiniudujubi1IsToSksilumos">'Forma 15'!$I$64</definedName>
    <definedName name="SIS068_F_Gamtiniudujubi1IsViso" localSheetId="0">'Forma 15'!$F$64</definedName>
    <definedName name="SIS068_F_Gamtiniudujubi1IsViso">'Forma 15'!$F$64</definedName>
    <definedName name="SIS068_F_Gamtiniudujubi1SILUMOSGAMYBOSISKAITANT" localSheetId="0">'Forma 15'!$G$64</definedName>
    <definedName name="SIS068_F_Gamtiniudujubi1SILUMOSGAMYBOSISKAITANT">'Forma 15'!$G$64</definedName>
    <definedName name="SIS068_F_Gamtiniudujubi1SILUMOSPERDAVIMOVERSLO" localSheetId="0">'Forma 15'!$M$64</definedName>
    <definedName name="SIS068_F_Gamtiniudujubi1SILUMOSPERDAVIMOVERSLO">'Forma 15'!$M$64</definedName>
    <definedName name="SIS068_F_Gamtiniudujubi1SilumosPoreikioPiko" localSheetId="0">'Forma 15'!$K$64</definedName>
    <definedName name="SIS068_F_Gamtiniudujubi1SilumosPoreikioPiko">'Forma 15'!$K$64</definedName>
    <definedName name="SIS068_F_Gamtiniudujubi1SilumosproduktoGamyba" localSheetId="0">'Forma 15'!$H$64</definedName>
    <definedName name="SIS068_F_Gamtiniudujubi1SilumosproduktoGamyba">'Forma 15'!$H$64</definedName>
    <definedName name="SIS068_F_GamtiniuDujuIsToSk" localSheetId="0">'Forma 15'!$L$72</definedName>
    <definedName name="SIS068_F_GamtiniuDujuIsToSk">'Forma 15'!$L$72</definedName>
    <definedName name="SIS068_F_GamtiniuDujuIsToSkkogeneracinese" localSheetId="0">'Forma 15'!$J$72</definedName>
    <definedName name="SIS068_F_GamtiniuDujuIsToSkkogeneracinese">'Forma 15'!$J$72</definedName>
    <definedName name="SIS068_F_GamtiniuDujuIsToSksilumos" localSheetId="0">'Forma 15'!$I$72</definedName>
    <definedName name="SIS068_F_GamtiniuDujuIsToSksilumos">'Forma 15'!$I$72</definedName>
    <definedName name="SIS068_F_GamtiniuDujuIsViso" localSheetId="0">'Forma 15'!$F$72</definedName>
    <definedName name="SIS068_F_GamtiniuDujuIsViso">'Forma 15'!$F$72</definedName>
    <definedName name="SIS068_F_Gamtiniudujusa1IsToSk" localSheetId="0">'Forma 15'!$L$71</definedName>
    <definedName name="SIS068_F_Gamtiniudujusa1IsToSk">'Forma 15'!$L$71</definedName>
    <definedName name="SIS068_F_Gamtiniudujusa1IsToSkkogeneracinese" localSheetId="0">'Forma 15'!$J$71</definedName>
    <definedName name="SIS068_F_Gamtiniudujusa1IsToSkkogeneracinese">'Forma 15'!$J$71</definedName>
    <definedName name="SIS068_F_Gamtiniudujusa1IsToSksilumos" localSheetId="0">'Forma 15'!$I$71</definedName>
    <definedName name="SIS068_F_Gamtiniudujusa1IsToSksilumos">'Forma 15'!$I$71</definedName>
    <definedName name="SIS068_F_Gamtiniudujusa1IsViso" localSheetId="0">'Forma 15'!$F$71</definedName>
    <definedName name="SIS068_F_Gamtiniudujusa1IsViso">'Forma 15'!$F$71</definedName>
    <definedName name="SIS068_F_Gamtiniudujusa1SILUMOSGAMYBOSISKAITANT" localSheetId="0">'Forma 15'!$G$71</definedName>
    <definedName name="SIS068_F_Gamtiniudujusa1SILUMOSGAMYBOSISKAITANT">'Forma 15'!$G$71</definedName>
    <definedName name="SIS068_F_Gamtiniudujusa1SilumosPoreikioPiko" localSheetId="0">'Forma 15'!$K$71</definedName>
    <definedName name="SIS068_F_Gamtiniudujusa1SilumosPoreikioPiko">'Forma 15'!$K$71</definedName>
    <definedName name="SIS068_F_Gamtiniudujusa1SilumosproduktoGamyba" localSheetId="0">'Forma 15'!$H$71</definedName>
    <definedName name="SIS068_F_Gamtiniudujusa1SilumosproduktoGamyba">'Forma 15'!$H$71</definedName>
    <definedName name="SIS068_F_GamtiniuDujuSILUMOSGAMYBOSISKAITANT" localSheetId="0">'Forma 15'!$G$72</definedName>
    <definedName name="SIS068_F_GamtiniuDujuSILUMOSGAMYBOSISKAITANT">'Forma 15'!$G$72</definedName>
    <definedName name="SIS068_F_GamtiniuDujuSilumosPoreikioPiko" localSheetId="0">'Forma 15'!$K$72</definedName>
    <definedName name="SIS068_F_GamtiniuDujuSilumosPoreikioPiko">'Forma 15'!$K$72</definedName>
    <definedName name="SIS068_F_GamtiniuDujuSilumosproduktoGamyba" localSheetId="0">'Forma 15'!$H$72</definedName>
    <definedName name="SIS068_F_GamtiniuDujuSilumosproduktoGamyba">'Forma 15'!$H$72</definedName>
    <definedName name="SIS068_F_Isakmensanglie1IsToSk" localSheetId="0">'Forma 15'!$L$154</definedName>
    <definedName name="SIS068_F_Isakmensanglie1IsToSk">'Forma 15'!$L$154</definedName>
    <definedName name="SIS068_F_Isakmensanglie1IsToSkkogeneracinese" localSheetId="0">'Forma 15'!$J$154</definedName>
    <definedName name="SIS068_F_Isakmensanglie1IsToSkkogeneracinese">'Forma 15'!$J$154</definedName>
    <definedName name="SIS068_F_Isakmensanglie1IsToSksilumos" localSheetId="0">'Forma 15'!$I$154</definedName>
    <definedName name="SIS068_F_Isakmensanglie1IsToSksilumos">'Forma 15'!$I$154</definedName>
    <definedName name="SIS068_F_Isakmensanglie1IsViso" localSheetId="0">'Forma 15'!$F$154</definedName>
    <definedName name="SIS068_F_Isakmensanglie1IsViso">'Forma 15'!$F$154</definedName>
    <definedName name="SIS068_F_Isakmensanglie1SILUMOSGAMYBOSISKAITANT" localSheetId="0">'Forma 15'!$G$154</definedName>
    <definedName name="SIS068_F_Isakmensanglie1SILUMOSGAMYBOSISKAITANT">'Forma 15'!$G$154</definedName>
    <definedName name="SIS068_F_Isakmensanglie1SilumosPoreikioPiko" localSheetId="0">'Forma 15'!$K$154</definedName>
    <definedName name="SIS068_F_Isakmensanglie1SilumosPoreikioPiko">'Forma 15'!$K$154</definedName>
    <definedName name="SIS068_F_Isakmensanglie1SilumosproduktoGamyba" localSheetId="0">'Forma 15'!$H$154</definedName>
    <definedName name="SIS068_F_Isakmensanglie1SilumosproduktoGamyba">'Forma 15'!$H$154</definedName>
    <definedName name="SIS068_F_Isbiodujupagam1IsToSk" localSheetId="0">'Forma 15'!$L$161</definedName>
    <definedName name="SIS068_F_Isbiodujupagam1IsToSk">'Forma 15'!$L$161</definedName>
    <definedName name="SIS068_F_Isbiodujupagam1IsToSkkogeneracinese" localSheetId="0">'Forma 15'!$J$161</definedName>
    <definedName name="SIS068_F_Isbiodujupagam1IsToSkkogeneracinese">'Forma 15'!$J$161</definedName>
    <definedName name="SIS068_F_Isbiodujupagam1IsToSksilumos" localSheetId="0">'Forma 15'!$I$161</definedName>
    <definedName name="SIS068_F_Isbiodujupagam1IsToSksilumos">'Forma 15'!$I$161</definedName>
    <definedName name="SIS068_F_Isbiodujupagam1IsViso" localSheetId="0">'Forma 15'!$F$161</definedName>
    <definedName name="SIS068_F_Isbiodujupagam1IsViso">'Forma 15'!$F$161</definedName>
    <definedName name="SIS068_F_Isbiodujupagam1SILUMOSGAMYBOSISKAITANT" localSheetId="0">'Forma 15'!$G$161</definedName>
    <definedName name="SIS068_F_Isbiodujupagam1SILUMOSGAMYBOSISKAITANT">'Forma 15'!$G$161</definedName>
    <definedName name="SIS068_F_Isbiodujupagam1SilumosPoreikioPiko" localSheetId="0">'Forma 15'!$K$161</definedName>
    <definedName name="SIS068_F_Isbiodujupagam1SilumosPoreikioPiko">'Forma 15'!$K$161</definedName>
    <definedName name="SIS068_F_Isbiodujupagam1SilumosproduktoGamyba" localSheetId="0">'Forma 15'!$H$161</definedName>
    <definedName name="SIS068_F_Isbiodujupagam1SilumosproduktoGamyba">'Forma 15'!$H$161</definedName>
    <definedName name="SIS068_F_Isdyzelinopaga1IsToSk" localSheetId="0">'Forma 15'!$L$140</definedName>
    <definedName name="SIS068_F_Isdyzelinopaga1IsToSk">'Forma 15'!$L$140</definedName>
    <definedName name="SIS068_F_Isdyzelinopaga1IsToSkkogeneracinese" localSheetId="0">'Forma 15'!$J$140</definedName>
    <definedName name="SIS068_F_Isdyzelinopaga1IsToSkkogeneracinese">'Forma 15'!$J$140</definedName>
    <definedName name="SIS068_F_Isdyzelinopaga1IsToSksilumos" localSheetId="0">'Forma 15'!$I$140</definedName>
    <definedName name="SIS068_F_Isdyzelinopaga1IsToSksilumos">'Forma 15'!$I$140</definedName>
    <definedName name="SIS068_F_Isdyzelinopaga1IsViso" localSheetId="0">'Forma 15'!$F$140</definedName>
    <definedName name="SIS068_F_Isdyzelinopaga1IsViso">'Forma 15'!$F$140</definedName>
    <definedName name="SIS068_F_Isdyzelinopaga1SILUMOSGAMYBOSISKAITANT" localSheetId="0">'Forma 15'!$G$140</definedName>
    <definedName name="SIS068_F_Isdyzelinopaga1SILUMOSGAMYBOSISKAITANT">'Forma 15'!$G$140</definedName>
    <definedName name="SIS068_F_Isdyzelinopaga1SilumosPoreikioPiko" localSheetId="0">'Forma 15'!$K$140</definedName>
    <definedName name="SIS068_F_Isdyzelinopaga1SilumosPoreikioPiko">'Forma 15'!$K$140</definedName>
    <definedName name="SIS068_F_Isdyzelinopaga1SilumosproduktoGamyba" localSheetId="0">'Forma 15'!$H$140</definedName>
    <definedName name="SIS068_F_Isdyzelinopaga1SilumosproduktoGamyba">'Forma 15'!$H$140</definedName>
    <definedName name="SIS068_F_Isdurpiupagami1IsToSk" localSheetId="0">'Forma 15'!$L$175</definedName>
    <definedName name="SIS068_F_Isdurpiupagami1IsToSk">'Forma 15'!$L$175</definedName>
    <definedName name="SIS068_F_Isdurpiupagami1IsToSkkogeneracinese" localSheetId="0">'Forma 15'!$J$175</definedName>
    <definedName name="SIS068_F_Isdurpiupagami1IsToSkkogeneracinese">'Forma 15'!$J$175</definedName>
    <definedName name="SIS068_F_Isdurpiupagami1IsToSksilumos" localSheetId="0">'Forma 15'!$I$175</definedName>
    <definedName name="SIS068_F_Isdurpiupagami1IsToSksilumos">'Forma 15'!$I$175</definedName>
    <definedName name="SIS068_F_Isdurpiupagami1IsViso" localSheetId="0">'Forma 15'!$F$175</definedName>
    <definedName name="SIS068_F_Isdurpiupagami1IsViso">'Forma 15'!$F$175</definedName>
    <definedName name="SIS068_F_Isdurpiupagami1SILUMOSGAMYBOSISKAITANT" localSheetId="0">'Forma 15'!$G$175</definedName>
    <definedName name="SIS068_F_Isdurpiupagami1SILUMOSGAMYBOSISKAITANT">'Forma 15'!$G$175</definedName>
    <definedName name="SIS068_F_Isdurpiupagami1SilumosPoreikioPiko" localSheetId="0">'Forma 15'!$K$175</definedName>
    <definedName name="SIS068_F_Isdurpiupagami1SilumosPoreikioPiko">'Forma 15'!$K$175</definedName>
    <definedName name="SIS068_F_Isdurpiupagami1SilumosproduktoGamyba" localSheetId="0">'Forma 15'!$H$175</definedName>
    <definedName name="SIS068_F_Isdurpiupagami1SilumosproduktoGamyba">'Forma 15'!$H$175</definedName>
    <definedName name="SIS068_F_Isgamtiniuduju1IsToSk" localSheetId="0">'Forma 15'!$L$77</definedName>
    <definedName name="SIS068_F_Isgamtiniuduju1IsToSk">'Forma 15'!$L$77</definedName>
    <definedName name="SIS068_F_Isgamtiniuduju1IsToSkkogeneracinese" localSheetId="0">'Forma 15'!$J$77</definedName>
    <definedName name="SIS068_F_Isgamtiniuduju1IsToSkkogeneracinese">'Forma 15'!$J$77</definedName>
    <definedName name="SIS068_F_Isgamtiniuduju1IsToSksilumos" localSheetId="0">'Forma 15'!$I$77</definedName>
    <definedName name="SIS068_F_Isgamtiniuduju1IsToSksilumos">'Forma 15'!$I$77</definedName>
    <definedName name="SIS068_F_Isgamtiniuduju1IsViso" localSheetId="0">'Forma 15'!$F$77</definedName>
    <definedName name="SIS068_F_Isgamtiniuduju1IsViso">'Forma 15'!$F$77</definedName>
    <definedName name="SIS068_F_Isgamtiniuduju1SILUMOSGAMYBOSISKAITANT" localSheetId="0">'Forma 15'!$G$77</definedName>
    <definedName name="SIS068_F_Isgamtiniuduju1SILUMOSGAMYBOSISKAITANT">'Forma 15'!$G$77</definedName>
    <definedName name="SIS068_F_Isgamtiniuduju1SilumosPoreikioPiko" localSheetId="0">'Forma 15'!$K$77</definedName>
    <definedName name="SIS068_F_Isgamtiniuduju1SilumosPoreikioPiko">'Forma 15'!$K$77</definedName>
    <definedName name="SIS068_F_Isgamtiniuduju1SilumosproduktoGamyba" localSheetId="0">'Forma 15'!$H$77</definedName>
    <definedName name="SIS068_F_Isgamtiniuduju1SilumosproduktoGamyba">'Forma 15'!$H$77</definedName>
    <definedName name="SIS068_F_Isigijimokaina10IsToSk" localSheetId="0">'Forma 15'!$L$143</definedName>
    <definedName name="SIS068_F_Isigijimokaina10IsToSk">'Forma 15'!$L$143</definedName>
    <definedName name="SIS068_F_Isigijimokaina10IsToSkkogeneracinese" localSheetId="0">'Forma 15'!$J$143</definedName>
    <definedName name="SIS068_F_Isigijimokaina10IsToSkkogeneracinese">'Forma 15'!$J$143</definedName>
    <definedName name="SIS068_F_Isigijimokaina10IsToSksilumos" localSheetId="0">'Forma 15'!$I$143</definedName>
    <definedName name="SIS068_F_Isigijimokaina10IsToSksilumos">'Forma 15'!$I$143</definedName>
    <definedName name="SIS068_F_Isigijimokaina10IsViso" localSheetId="0">'Forma 15'!$F$143</definedName>
    <definedName name="SIS068_F_Isigijimokaina10IsViso">'Forma 15'!$F$143</definedName>
    <definedName name="SIS068_F_Isigijimokaina10SILUMOSGAMYBOSISKAITANT" localSheetId="0">'Forma 15'!$G$143</definedName>
    <definedName name="SIS068_F_Isigijimokaina10SILUMOSGAMYBOSISKAITANT">'Forma 15'!$G$143</definedName>
    <definedName name="SIS068_F_Isigijimokaina10SilumosPoreikioPiko" localSheetId="0">'Forma 15'!$K$143</definedName>
    <definedName name="SIS068_F_Isigijimokaina10SilumosPoreikioPiko">'Forma 15'!$K$143</definedName>
    <definedName name="SIS068_F_Isigijimokaina10SilumosproduktoGamyba" localSheetId="0">'Forma 15'!$H$143</definedName>
    <definedName name="SIS068_F_Isigijimokaina10SilumosproduktoGamyba">'Forma 15'!$H$143</definedName>
    <definedName name="SIS068_F_Isigijimokaina11IsToSk" localSheetId="0">'Forma 15'!$L$150</definedName>
    <definedName name="SIS068_F_Isigijimokaina11IsToSk">'Forma 15'!$L$150</definedName>
    <definedName name="SIS068_F_Isigijimokaina11IsToSkkogeneracinese" localSheetId="0">'Forma 15'!$J$150</definedName>
    <definedName name="SIS068_F_Isigijimokaina11IsToSkkogeneracinese">'Forma 15'!$J$150</definedName>
    <definedName name="SIS068_F_Isigijimokaina11IsToSksilumos" localSheetId="0">'Forma 15'!$I$150</definedName>
    <definedName name="SIS068_F_Isigijimokaina11IsToSksilumos">'Forma 15'!$I$150</definedName>
    <definedName name="SIS068_F_Isigijimokaina11IsViso" localSheetId="0">'Forma 15'!$F$150</definedName>
    <definedName name="SIS068_F_Isigijimokaina11IsViso">'Forma 15'!$F$150</definedName>
    <definedName name="SIS068_F_Isigijimokaina11SILUMOSGAMYBOSISKAITANT" localSheetId="0">'Forma 15'!$G$150</definedName>
    <definedName name="SIS068_F_Isigijimokaina11SILUMOSGAMYBOSISKAITANT">'Forma 15'!$G$150</definedName>
    <definedName name="SIS068_F_Isigijimokaina11SilumosPoreikioPiko" localSheetId="0">'Forma 15'!$K$150</definedName>
    <definedName name="SIS068_F_Isigijimokaina11SilumosPoreikioPiko">'Forma 15'!$K$150</definedName>
    <definedName name="SIS068_F_Isigijimokaina11SilumosproduktoGamyba" localSheetId="0">'Forma 15'!$H$150</definedName>
    <definedName name="SIS068_F_Isigijimokaina11SilumosproduktoGamyba">'Forma 15'!$H$150</definedName>
    <definedName name="SIS068_F_Isigijimokaina12IsToSk" localSheetId="0">'Forma 15'!$L$157</definedName>
    <definedName name="SIS068_F_Isigijimokaina12IsToSk">'Forma 15'!$L$157</definedName>
    <definedName name="SIS068_F_Isigijimokaina12IsToSkkogeneracinese" localSheetId="0">'Forma 15'!$J$157</definedName>
    <definedName name="SIS068_F_Isigijimokaina12IsToSkkogeneracinese">'Forma 15'!$J$157</definedName>
    <definedName name="SIS068_F_Isigijimokaina12IsToSksilumos" localSheetId="0">'Forma 15'!$I$157</definedName>
    <definedName name="SIS068_F_Isigijimokaina12IsToSksilumos">'Forma 15'!$I$157</definedName>
    <definedName name="SIS068_F_Isigijimokaina12IsViso" localSheetId="0">'Forma 15'!$F$157</definedName>
    <definedName name="SIS068_F_Isigijimokaina12IsViso">'Forma 15'!$F$157</definedName>
    <definedName name="SIS068_F_Isigijimokaina12SILUMOSGAMYBOSISKAITANT" localSheetId="0">'Forma 15'!$G$157</definedName>
    <definedName name="SIS068_F_Isigijimokaina12SILUMOSGAMYBOSISKAITANT">'Forma 15'!$G$157</definedName>
    <definedName name="SIS068_F_Isigijimokaina12SilumosPoreikioPiko" localSheetId="0">'Forma 15'!$K$157</definedName>
    <definedName name="SIS068_F_Isigijimokaina12SilumosPoreikioPiko">'Forma 15'!$K$157</definedName>
    <definedName name="SIS068_F_Isigijimokaina12SilumosproduktoGamyba" localSheetId="0">'Forma 15'!$H$157</definedName>
    <definedName name="SIS068_F_Isigijimokaina12SilumosproduktoGamyba">'Forma 15'!$H$157</definedName>
    <definedName name="SIS068_F_Isigijimokaina13IsToSk" localSheetId="0">'Forma 15'!$L$164</definedName>
    <definedName name="SIS068_F_Isigijimokaina13IsToSk">'Forma 15'!$L$164</definedName>
    <definedName name="SIS068_F_Isigijimokaina13IsToSkkogeneracinese" localSheetId="0">'Forma 15'!$J$164</definedName>
    <definedName name="SIS068_F_Isigijimokaina13IsToSkkogeneracinese">'Forma 15'!$J$164</definedName>
    <definedName name="SIS068_F_Isigijimokaina13IsToSksilumos" localSheetId="0">'Forma 15'!$I$164</definedName>
    <definedName name="SIS068_F_Isigijimokaina13IsToSksilumos">'Forma 15'!$I$164</definedName>
    <definedName name="SIS068_F_Isigijimokaina13IsViso" localSheetId="0">'Forma 15'!$F$164</definedName>
    <definedName name="SIS068_F_Isigijimokaina13IsViso">'Forma 15'!$F$164</definedName>
    <definedName name="SIS068_F_Isigijimokaina13SILUMOSGAMYBOSISKAITANT" localSheetId="0">'Forma 15'!$G$164</definedName>
    <definedName name="SIS068_F_Isigijimokaina13SILUMOSGAMYBOSISKAITANT">'Forma 15'!$G$164</definedName>
    <definedName name="SIS068_F_Isigijimokaina13SilumosPoreikioPiko" localSheetId="0">'Forma 15'!$K$164</definedName>
    <definedName name="SIS068_F_Isigijimokaina13SilumosPoreikioPiko">'Forma 15'!$K$164</definedName>
    <definedName name="SIS068_F_Isigijimokaina13SilumosproduktoGamyba" localSheetId="0">'Forma 15'!$H$164</definedName>
    <definedName name="SIS068_F_Isigijimokaina13SilumosproduktoGamyba">'Forma 15'!$H$164</definedName>
    <definedName name="SIS068_F_Isigijimokaina14IsToSk" localSheetId="0">'Forma 15'!$L$171</definedName>
    <definedName name="SIS068_F_Isigijimokaina14IsToSk">'Forma 15'!$L$171</definedName>
    <definedName name="SIS068_F_Isigijimokaina14IsToSkkogeneracinese" localSheetId="0">'Forma 15'!$J$171</definedName>
    <definedName name="SIS068_F_Isigijimokaina14IsToSkkogeneracinese">'Forma 15'!$J$171</definedName>
    <definedName name="SIS068_F_Isigijimokaina14IsToSksilumos" localSheetId="0">'Forma 15'!$I$171</definedName>
    <definedName name="SIS068_F_Isigijimokaina14IsToSksilumos">'Forma 15'!$I$171</definedName>
    <definedName name="SIS068_F_Isigijimokaina14IsViso" localSheetId="0">'Forma 15'!$F$171</definedName>
    <definedName name="SIS068_F_Isigijimokaina14IsViso">'Forma 15'!$F$171</definedName>
    <definedName name="SIS068_F_Isigijimokaina14SILUMOSGAMYBOSISKAITANT" localSheetId="0">'Forma 15'!$G$171</definedName>
    <definedName name="SIS068_F_Isigijimokaina14SILUMOSGAMYBOSISKAITANT">'Forma 15'!$G$171</definedName>
    <definedName name="SIS068_F_Isigijimokaina14SilumosPoreikioPiko" localSheetId="0">'Forma 15'!$K$171</definedName>
    <definedName name="SIS068_F_Isigijimokaina14SilumosPoreikioPiko">'Forma 15'!$K$171</definedName>
    <definedName name="SIS068_F_Isigijimokaina14SilumosproduktoGamyba" localSheetId="0">'Forma 15'!$H$171</definedName>
    <definedName name="SIS068_F_Isigijimokaina14SilumosproduktoGamyba">'Forma 15'!$H$171</definedName>
    <definedName name="SIS068_F_Isigijimokaina15IsToSk" localSheetId="0">'Forma 15'!$L$178</definedName>
    <definedName name="SIS068_F_Isigijimokaina15IsToSk">'Forma 15'!$L$178</definedName>
    <definedName name="SIS068_F_Isigijimokaina15IsToSkkogeneracinese" localSheetId="0">'Forma 15'!$J$178</definedName>
    <definedName name="SIS068_F_Isigijimokaina15IsToSkkogeneracinese">'Forma 15'!$J$178</definedName>
    <definedName name="SIS068_F_Isigijimokaina15IsToSksilumos" localSheetId="0">'Forma 15'!$I$178</definedName>
    <definedName name="SIS068_F_Isigijimokaina15IsToSksilumos">'Forma 15'!$I$178</definedName>
    <definedName name="SIS068_F_Isigijimokaina15IsViso" localSheetId="0">'Forma 15'!$F$178</definedName>
    <definedName name="SIS068_F_Isigijimokaina15IsViso">'Forma 15'!$F$178</definedName>
    <definedName name="SIS068_F_Isigijimokaina15SILUMOSGAMYBOSISKAITANT" localSheetId="0">'Forma 15'!$G$178</definedName>
    <definedName name="SIS068_F_Isigijimokaina15SILUMOSGAMYBOSISKAITANT">'Forma 15'!$G$178</definedName>
    <definedName name="SIS068_F_Isigijimokaina15SilumosPoreikioPiko" localSheetId="0">'Forma 15'!$K$178</definedName>
    <definedName name="SIS068_F_Isigijimokaina15SilumosPoreikioPiko">'Forma 15'!$K$178</definedName>
    <definedName name="SIS068_F_Isigijimokaina15SilumosproduktoGamyba" localSheetId="0">'Forma 15'!$H$178</definedName>
    <definedName name="SIS068_F_Isigijimokaina15SilumosproduktoGamyba">'Forma 15'!$H$178</definedName>
    <definedName name="SIS068_F_Isigijimokaina16IsToSk" localSheetId="0">'Forma 15'!$L$185</definedName>
    <definedName name="SIS068_F_Isigijimokaina16IsToSk">'Forma 15'!$L$185</definedName>
    <definedName name="SIS068_F_Isigijimokaina16IsToSkkogeneracinese" localSheetId="0">'Forma 15'!$J$185</definedName>
    <definedName name="SIS068_F_Isigijimokaina16IsToSkkogeneracinese">'Forma 15'!$J$185</definedName>
    <definedName name="SIS068_F_Isigijimokaina16IsToSksilumos" localSheetId="0">'Forma 15'!$I$185</definedName>
    <definedName name="SIS068_F_Isigijimokaina16IsToSksilumos">'Forma 15'!$I$185</definedName>
    <definedName name="SIS068_F_Isigijimokaina16IsViso" localSheetId="0">'Forma 15'!$F$185</definedName>
    <definedName name="SIS068_F_Isigijimokaina16IsViso">'Forma 15'!$F$185</definedName>
    <definedName name="SIS068_F_Isigijimokaina16SILUMOSGAMYBOSISKAITANT" localSheetId="0">'Forma 15'!$G$185</definedName>
    <definedName name="SIS068_F_Isigijimokaina16SILUMOSGAMYBOSISKAITANT">'Forma 15'!$G$185</definedName>
    <definedName name="SIS068_F_Isigijimokaina16SilumosPoreikioPiko" localSheetId="0">'Forma 15'!$K$185</definedName>
    <definedName name="SIS068_F_Isigijimokaina16SilumosPoreikioPiko">'Forma 15'!$K$185</definedName>
    <definedName name="SIS068_F_Isigijimokaina16SilumosproduktoGamyba" localSheetId="0">'Forma 15'!$H$185</definedName>
    <definedName name="SIS068_F_Isigijimokaina16SilumosproduktoGamyba">'Forma 15'!$H$185</definedName>
    <definedName name="SIS068_F_Isigijimokaina17IsToSk" localSheetId="0">'Forma 15'!$L$192</definedName>
    <definedName name="SIS068_F_Isigijimokaina17IsToSk">'Forma 15'!$L$192</definedName>
    <definedName name="SIS068_F_Isigijimokaina17IsToSkkogeneracinese" localSheetId="0">'Forma 15'!$J$192</definedName>
    <definedName name="SIS068_F_Isigijimokaina17IsToSkkogeneracinese">'Forma 15'!$J$192</definedName>
    <definedName name="SIS068_F_Isigijimokaina17IsToSksilumos" localSheetId="0">'Forma 15'!$I$192</definedName>
    <definedName name="SIS068_F_Isigijimokaina17IsToSksilumos">'Forma 15'!$I$192</definedName>
    <definedName name="SIS068_F_Isigijimokaina17IsViso" localSheetId="0">'Forma 15'!$F$192</definedName>
    <definedName name="SIS068_F_Isigijimokaina17IsViso">'Forma 15'!$F$192</definedName>
    <definedName name="SIS068_F_Isigijimokaina17SILUMOSGAMYBOSISKAITANT" localSheetId="0">'Forma 15'!$G$192</definedName>
    <definedName name="SIS068_F_Isigijimokaina17SILUMOSGAMYBOSISKAITANT">'Forma 15'!$G$192</definedName>
    <definedName name="SIS068_F_Isigijimokaina17SilumosPoreikioPiko" localSheetId="0">'Forma 15'!$K$192</definedName>
    <definedName name="SIS068_F_Isigijimokaina17SilumosPoreikioPiko">'Forma 15'!$K$192</definedName>
    <definedName name="SIS068_F_Isigijimokaina17SilumosproduktoGamyba" localSheetId="0">'Forma 15'!$H$192</definedName>
    <definedName name="SIS068_F_Isigijimokaina17SilumosproduktoGamyba">'Forma 15'!$H$192</definedName>
    <definedName name="SIS068_F_Isigijimokaina18IsToSk" localSheetId="0">'Forma 15'!$L$94</definedName>
    <definedName name="SIS068_F_Isigijimokaina18IsToSk">'Forma 15'!$L$94</definedName>
    <definedName name="SIS068_F_Isigijimokaina18IsToSkkogeneracinese" localSheetId="0">'Forma 15'!$J$94</definedName>
    <definedName name="SIS068_F_Isigijimokaina18IsToSkkogeneracinese">'Forma 15'!$J$94</definedName>
    <definedName name="SIS068_F_Isigijimokaina18IsToSksilumos" localSheetId="0">'Forma 15'!$I$94</definedName>
    <definedName name="SIS068_F_Isigijimokaina18IsToSksilumos">'Forma 15'!$I$94</definedName>
    <definedName name="SIS068_F_Isigijimokaina18IsViso" localSheetId="0">'Forma 15'!$F$94</definedName>
    <definedName name="SIS068_F_Isigijimokaina18IsViso">'Forma 15'!$F$94</definedName>
    <definedName name="SIS068_F_Isigijimokaina18SILUMOSGAMYBOSISKAITANT" localSheetId="0">'Forma 15'!$G$94</definedName>
    <definedName name="SIS068_F_Isigijimokaina18SILUMOSGAMYBOSISKAITANT">'Forma 15'!$G$94</definedName>
    <definedName name="SIS068_F_Isigijimokaina18SilumosPoreikioPiko" localSheetId="0">'Forma 15'!$K$94</definedName>
    <definedName name="SIS068_F_Isigijimokaina18SilumosPoreikioPiko">'Forma 15'!$K$94</definedName>
    <definedName name="SIS068_F_Isigijimokaina18SilumosproduktoGamyba" localSheetId="0">'Forma 15'!$H$94</definedName>
    <definedName name="SIS068_F_Isigijimokaina18SilumosproduktoGamyba">'Forma 15'!$H$94</definedName>
    <definedName name="SIS068_F_Isigijimokaina1IsToSk" localSheetId="0">'Forma 15'!$L$73</definedName>
    <definedName name="SIS068_F_Isigijimokaina1IsToSk">'Forma 15'!$L$73</definedName>
    <definedName name="SIS068_F_Isigijimokaina1IsToSkkogeneracinese" localSheetId="0">'Forma 15'!$J$73</definedName>
    <definedName name="SIS068_F_Isigijimokaina1IsToSkkogeneracinese">'Forma 15'!$J$73</definedName>
    <definedName name="SIS068_F_Isigijimokaina1IsToSksilumos" localSheetId="0">'Forma 15'!$I$73</definedName>
    <definedName name="SIS068_F_Isigijimokaina1IsToSksilumos">'Forma 15'!$I$73</definedName>
    <definedName name="SIS068_F_Isigijimokaina1IsViso" localSheetId="0">'Forma 15'!$F$73</definedName>
    <definedName name="SIS068_F_Isigijimokaina1IsViso">'Forma 15'!$F$73</definedName>
    <definedName name="SIS068_F_Isigijimokaina1SILUMOSGAMYBOSISKAITANT" localSheetId="0">'Forma 15'!$G$73</definedName>
    <definedName name="SIS068_F_Isigijimokaina1SILUMOSGAMYBOSISKAITANT">'Forma 15'!$G$73</definedName>
    <definedName name="SIS068_F_Isigijimokaina1SilumosPoreikioPiko" localSheetId="0">'Forma 15'!$K$73</definedName>
    <definedName name="SIS068_F_Isigijimokaina1SilumosPoreikioPiko">'Forma 15'!$K$73</definedName>
    <definedName name="SIS068_F_Isigijimokaina1SilumosproduktoGamyba" localSheetId="0">'Forma 15'!$H$73</definedName>
    <definedName name="SIS068_F_Isigijimokaina1SilumosproduktoGamyba">'Forma 15'!$H$73</definedName>
    <definedName name="SIS068_F_Isigijimokaina2IsToSk" localSheetId="0">'Forma 15'!$L$80</definedName>
    <definedName name="SIS068_F_Isigijimokaina2IsToSk">'Forma 15'!$L$80</definedName>
    <definedName name="SIS068_F_Isigijimokaina2IsToSkkogeneracinese" localSheetId="0">'Forma 15'!$J$80</definedName>
    <definedName name="SIS068_F_Isigijimokaina2IsToSkkogeneracinese">'Forma 15'!$J$80</definedName>
    <definedName name="SIS068_F_Isigijimokaina2IsToSksilumos" localSheetId="0">'Forma 15'!$I$80</definedName>
    <definedName name="SIS068_F_Isigijimokaina2IsToSksilumos">'Forma 15'!$I$80</definedName>
    <definedName name="SIS068_F_Isigijimokaina2IsViso" localSheetId="0">'Forma 15'!$F$80</definedName>
    <definedName name="SIS068_F_Isigijimokaina2IsViso">'Forma 15'!$F$80</definedName>
    <definedName name="SIS068_F_Isigijimokaina2SILUMOSGAMYBOSISKAITANT" localSheetId="0">'Forma 15'!$G$80</definedName>
    <definedName name="SIS068_F_Isigijimokaina2SILUMOSGAMYBOSISKAITANT">'Forma 15'!$G$80</definedName>
    <definedName name="SIS068_F_Isigijimokaina2SilumosPoreikioPiko" localSheetId="0">'Forma 15'!$K$80</definedName>
    <definedName name="SIS068_F_Isigijimokaina2SilumosPoreikioPiko">'Forma 15'!$K$80</definedName>
    <definedName name="SIS068_F_Isigijimokaina2SilumosproduktoGamyba" localSheetId="0">'Forma 15'!$H$80</definedName>
    <definedName name="SIS068_F_Isigijimokaina2SilumosproduktoGamyba">'Forma 15'!$H$80</definedName>
    <definedName name="SIS068_F_Isigijimokaina3IsToSk" localSheetId="0">'Forma 15'!$L$87</definedName>
    <definedName name="SIS068_F_Isigijimokaina3IsToSk">'Forma 15'!$L$87</definedName>
    <definedName name="SIS068_F_Isigijimokaina3IsToSkkogeneracinese" localSheetId="0">'Forma 15'!$J$87</definedName>
    <definedName name="SIS068_F_Isigijimokaina3IsToSkkogeneracinese">'Forma 15'!$J$87</definedName>
    <definedName name="SIS068_F_Isigijimokaina3IsToSksilumos" localSheetId="0">'Forma 15'!$I$87</definedName>
    <definedName name="SIS068_F_Isigijimokaina3IsToSksilumos">'Forma 15'!$I$87</definedName>
    <definedName name="SIS068_F_Isigijimokaina3IsViso" localSheetId="0">'Forma 15'!$F$87</definedName>
    <definedName name="SIS068_F_Isigijimokaina3IsViso">'Forma 15'!$F$87</definedName>
    <definedName name="SIS068_F_Isigijimokaina3SILUMOSGAMYBOSISKAITANT" localSheetId="0">'Forma 15'!$G$87</definedName>
    <definedName name="SIS068_F_Isigijimokaina3SILUMOSGAMYBOSISKAITANT">'Forma 15'!$G$87</definedName>
    <definedName name="SIS068_F_Isigijimokaina3SilumosPoreikioPiko" localSheetId="0">'Forma 15'!$K$87</definedName>
    <definedName name="SIS068_F_Isigijimokaina3SilumosPoreikioPiko">'Forma 15'!$K$87</definedName>
    <definedName name="SIS068_F_Isigijimokaina3SilumosproduktoGamyba" localSheetId="0">'Forma 15'!$H$87</definedName>
    <definedName name="SIS068_F_Isigijimokaina3SilumosproduktoGamyba">'Forma 15'!$H$87</definedName>
    <definedName name="SIS068_F_Isigijimokaina4IsToSk" localSheetId="0">'Forma 15'!$L$101</definedName>
    <definedName name="SIS068_F_Isigijimokaina4IsToSk">'Forma 15'!$L$101</definedName>
    <definedName name="SIS068_F_Isigijimokaina4IsToSkkogeneracinese" localSheetId="0">'Forma 15'!$J$101</definedName>
    <definedName name="SIS068_F_Isigijimokaina4IsToSkkogeneracinese">'Forma 15'!$J$101</definedName>
    <definedName name="SIS068_F_Isigijimokaina4IsToSksilumos" localSheetId="0">'Forma 15'!$I$101</definedName>
    <definedName name="SIS068_F_Isigijimokaina4IsToSksilumos">'Forma 15'!$I$101</definedName>
    <definedName name="SIS068_F_Isigijimokaina4IsViso" localSheetId="0">'Forma 15'!$F$101</definedName>
    <definedName name="SIS068_F_Isigijimokaina4IsViso">'Forma 15'!$F$101</definedName>
    <definedName name="SIS068_F_Isigijimokaina4SILUMOSGAMYBOSISKAITANT" localSheetId="0">'Forma 15'!$G$101</definedName>
    <definedName name="SIS068_F_Isigijimokaina4SILUMOSGAMYBOSISKAITANT">'Forma 15'!$G$101</definedName>
    <definedName name="SIS068_F_Isigijimokaina4SilumosPoreikioPiko" localSheetId="0">'Forma 15'!$K$101</definedName>
    <definedName name="SIS068_F_Isigijimokaina4SilumosPoreikioPiko">'Forma 15'!$K$101</definedName>
    <definedName name="SIS068_F_Isigijimokaina4SilumosproduktoGamyba" localSheetId="0">'Forma 15'!$H$101</definedName>
    <definedName name="SIS068_F_Isigijimokaina4SilumosproduktoGamyba">'Forma 15'!$H$101</definedName>
    <definedName name="SIS068_F_Isigijimokaina5IsToSk" localSheetId="0">'Forma 15'!$L$108</definedName>
    <definedName name="SIS068_F_Isigijimokaina5IsToSk">'Forma 15'!$L$108</definedName>
    <definedName name="SIS068_F_Isigijimokaina5IsToSkkogeneracinese" localSheetId="0">'Forma 15'!$J$108</definedName>
    <definedName name="SIS068_F_Isigijimokaina5IsToSkkogeneracinese">'Forma 15'!$J$108</definedName>
    <definedName name="SIS068_F_Isigijimokaina5IsToSksilumos" localSheetId="0">'Forma 15'!$I$108</definedName>
    <definedName name="SIS068_F_Isigijimokaina5IsToSksilumos">'Forma 15'!$I$108</definedName>
    <definedName name="SIS068_F_Isigijimokaina5IsViso" localSheetId="0">'Forma 15'!$F$108</definedName>
    <definedName name="SIS068_F_Isigijimokaina5IsViso">'Forma 15'!$F$108</definedName>
    <definedName name="SIS068_F_Isigijimokaina5SILUMOSGAMYBOSISKAITANT" localSheetId="0">'Forma 15'!$G$108</definedName>
    <definedName name="SIS068_F_Isigijimokaina5SILUMOSGAMYBOSISKAITANT">'Forma 15'!$G$108</definedName>
    <definedName name="SIS068_F_Isigijimokaina5SilumosPoreikioPiko" localSheetId="0">'Forma 15'!$K$108</definedName>
    <definedName name="SIS068_F_Isigijimokaina5SilumosPoreikioPiko">'Forma 15'!$K$108</definedName>
    <definedName name="SIS068_F_Isigijimokaina5SilumosproduktoGamyba" localSheetId="0">'Forma 15'!$H$108</definedName>
    <definedName name="SIS068_F_Isigijimokaina5SilumosproduktoGamyba">'Forma 15'!$H$108</definedName>
    <definedName name="SIS068_F_Isigijimokaina6IsToSk" localSheetId="0">'Forma 15'!$L$115</definedName>
    <definedName name="SIS068_F_Isigijimokaina6IsToSk">'Forma 15'!$L$115</definedName>
    <definedName name="SIS068_F_Isigijimokaina6IsToSkkogeneracinese" localSheetId="0">'Forma 15'!$J$115</definedName>
    <definedName name="SIS068_F_Isigijimokaina6IsToSkkogeneracinese">'Forma 15'!$J$115</definedName>
    <definedName name="SIS068_F_Isigijimokaina6IsToSksilumos" localSheetId="0">'Forma 15'!$I$115</definedName>
    <definedName name="SIS068_F_Isigijimokaina6IsToSksilumos">'Forma 15'!$I$115</definedName>
    <definedName name="SIS068_F_Isigijimokaina6IsViso" localSheetId="0">'Forma 15'!$F$115</definedName>
    <definedName name="SIS068_F_Isigijimokaina6IsViso">'Forma 15'!$F$115</definedName>
    <definedName name="SIS068_F_Isigijimokaina6SILUMOSGAMYBOSISKAITANT" localSheetId="0">'Forma 15'!$G$115</definedName>
    <definedName name="SIS068_F_Isigijimokaina6SILUMOSGAMYBOSISKAITANT">'Forma 15'!$G$115</definedName>
    <definedName name="SIS068_F_Isigijimokaina6SilumosPoreikioPiko" localSheetId="0">'Forma 15'!$K$115</definedName>
    <definedName name="SIS068_F_Isigijimokaina6SilumosPoreikioPiko">'Forma 15'!$K$115</definedName>
    <definedName name="SIS068_F_Isigijimokaina6SilumosproduktoGamyba" localSheetId="0">'Forma 15'!$H$115</definedName>
    <definedName name="SIS068_F_Isigijimokaina6SilumosproduktoGamyba">'Forma 15'!$H$115</definedName>
    <definedName name="SIS068_F_Isigijimokaina7IsToSk" localSheetId="0">'Forma 15'!$L$122</definedName>
    <definedName name="SIS068_F_Isigijimokaina7IsToSk">'Forma 15'!$L$122</definedName>
    <definedName name="SIS068_F_Isigijimokaina7IsToSkkogeneracinese" localSheetId="0">'Forma 15'!$J$122</definedName>
    <definedName name="SIS068_F_Isigijimokaina7IsToSkkogeneracinese">'Forma 15'!$J$122</definedName>
    <definedName name="SIS068_F_Isigijimokaina7IsToSksilumos" localSheetId="0">'Forma 15'!$I$122</definedName>
    <definedName name="SIS068_F_Isigijimokaina7IsToSksilumos">'Forma 15'!$I$122</definedName>
    <definedName name="SIS068_F_Isigijimokaina7IsViso" localSheetId="0">'Forma 15'!$F$122</definedName>
    <definedName name="SIS068_F_Isigijimokaina7IsViso">'Forma 15'!$F$122</definedName>
    <definedName name="SIS068_F_Isigijimokaina7SILUMOSGAMYBOSISKAITANT" localSheetId="0">'Forma 15'!$G$122</definedName>
    <definedName name="SIS068_F_Isigijimokaina7SILUMOSGAMYBOSISKAITANT">'Forma 15'!$G$122</definedName>
    <definedName name="SIS068_F_Isigijimokaina7SilumosPoreikioPiko" localSheetId="0">'Forma 15'!$K$122</definedName>
    <definedName name="SIS068_F_Isigijimokaina7SilumosPoreikioPiko">'Forma 15'!$K$122</definedName>
    <definedName name="SIS068_F_Isigijimokaina7SilumosproduktoGamyba" localSheetId="0">'Forma 15'!$H$122</definedName>
    <definedName name="SIS068_F_Isigijimokaina7SilumosproduktoGamyba">'Forma 15'!$H$122</definedName>
    <definedName name="SIS068_F_Isigijimokaina8IsToSk" localSheetId="0">'Forma 15'!$L$129</definedName>
    <definedName name="SIS068_F_Isigijimokaina8IsToSk">'Forma 15'!$L$129</definedName>
    <definedName name="SIS068_F_Isigijimokaina8IsToSkkogeneracinese" localSheetId="0">'Forma 15'!$J$129</definedName>
    <definedName name="SIS068_F_Isigijimokaina8IsToSkkogeneracinese">'Forma 15'!$J$129</definedName>
    <definedName name="SIS068_F_Isigijimokaina8IsToSksilumos" localSheetId="0">'Forma 15'!$I$129</definedName>
    <definedName name="SIS068_F_Isigijimokaina8IsToSksilumos">'Forma 15'!$I$129</definedName>
    <definedName name="SIS068_F_Isigijimokaina8IsViso" localSheetId="0">'Forma 15'!$F$129</definedName>
    <definedName name="SIS068_F_Isigijimokaina8IsViso">'Forma 15'!$F$129</definedName>
    <definedName name="SIS068_F_Isigijimokaina8SILUMOSGAMYBOSISKAITANT" localSheetId="0">'Forma 15'!$G$129</definedName>
    <definedName name="SIS068_F_Isigijimokaina8SILUMOSGAMYBOSISKAITANT">'Forma 15'!$G$129</definedName>
    <definedName name="SIS068_F_Isigijimokaina8SilumosPoreikioPiko" localSheetId="0">'Forma 15'!$K$129</definedName>
    <definedName name="SIS068_F_Isigijimokaina8SilumosPoreikioPiko">'Forma 15'!$K$129</definedName>
    <definedName name="SIS068_F_Isigijimokaina8SilumosproduktoGamyba" localSheetId="0">'Forma 15'!$H$129</definedName>
    <definedName name="SIS068_F_Isigijimokaina8SilumosproduktoGamyba">'Forma 15'!$H$129</definedName>
    <definedName name="SIS068_F_Isigijimokaina9IsToSk" localSheetId="0">'Forma 15'!$L$136</definedName>
    <definedName name="SIS068_F_Isigijimokaina9IsToSk">'Forma 15'!$L$136</definedName>
    <definedName name="SIS068_F_Isigijimokaina9IsToSkkogeneracinese" localSheetId="0">'Forma 15'!$J$136</definedName>
    <definedName name="SIS068_F_Isigijimokaina9IsToSkkogeneracinese">'Forma 15'!$J$136</definedName>
    <definedName name="SIS068_F_Isigijimokaina9IsToSksilumos" localSheetId="0">'Forma 15'!$I$136</definedName>
    <definedName name="SIS068_F_Isigijimokaina9IsToSksilumos">'Forma 15'!$I$136</definedName>
    <definedName name="SIS068_F_Isigijimokaina9IsViso" localSheetId="0">'Forma 15'!$F$136</definedName>
    <definedName name="SIS068_F_Isigijimokaina9IsViso">'Forma 15'!$F$136</definedName>
    <definedName name="SIS068_F_Isigijimokaina9SILUMOSGAMYBOSISKAITANT" localSheetId="0">'Forma 15'!$G$136</definedName>
    <definedName name="SIS068_F_Isigijimokaina9SILUMOSGAMYBOSISKAITANT">'Forma 15'!$G$136</definedName>
    <definedName name="SIS068_F_Isigijimokaina9SilumosPoreikioPiko" localSheetId="0">'Forma 15'!$K$136</definedName>
    <definedName name="SIS068_F_Isigijimokaina9SilumosPoreikioPiko">'Forma 15'!$K$136</definedName>
    <definedName name="SIS068_F_Isigijimokaina9SilumosproduktoGamyba" localSheetId="0">'Forma 15'!$H$136</definedName>
    <definedName name="SIS068_F_Isigijimokaina9SilumosproduktoGamyba">'Forma 15'!$H$136</definedName>
    <definedName name="SIS068_F_Isigytasatliek1IsViso" localSheetId="0">'Forma 15'!$F$20</definedName>
    <definedName name="SIS068_F_Isigytasatliek1IsViso">'Forma 15'!$F$20</definedName>
    <definedName name="SIS068_F_Isigytasatliek1SILUMOSGAMYBOSISKAITANT" localSheetId="0">'Forma 15'!$G$20</definedName>
    <definedName name="SIS068_F_Isigytasatliek1SILUMOSGAMYBOSISKAITANT">'Forma 15'!$G$20</definedName>
    <definedName name="SIS068_F_Isigytasatliek1SilumosproduktoGamyba" localSheetId="0">'Forma 15'!$H$20</definedName>
    <definedName name="SIS068_F_Isigytasatliek1SilumosproduktoGamyba">'Forma 15'!$H$20</definedName>
    <definedName name="SIS068_F_Isigytastopati1IsViso" localSheetId="0">'Forma 15'!$F$21</definedName>
    <definedName name="SIS068_F_Isigytastopati1IsViso">'Forma 15'!$F$21</definedName>
    <definedName name="SIS068_F_Isigytastopati1SILUMOSGAMYBOSISKAITANT" localSheetId="0">'Forma 15'!$G$21</definedName>
    <definedName name="SIS068_F_Isigytastopati1SILUMOSGAMYBOSISKAITANT">'Forma 15'!$G$21</definedName>
    <definedName name="SIS068_F_Isigytastopati1SilumosproduktoGamyba" localSheetId="0">'Forma 15'!$H$21</definedName>
    <definedName name="SIS068_F_Isigytastopati1SilumosproduktoGamyba">'Forma 15'!$H$21</definedName>
    <definedName name="SIS068_F_Isigytosatliek1IsViso" localSheetId="0">'Forma 15'!$F$50</definedName>
    <definedName name="SIS068_F_Isigytosatliek1IsViso">'Forma 15'!$F$50</definedName>
    <definedName name="SIS068_F_Isigytosatliek1SILUMOSGAMYBOSISKAITANT" localSheetId="0">'Forma 15'!$G$50</definedName>
    <definedName name="SIS068_F_Isigytosatliek1SILUMOSGAMYBOSISKAITANT">'Forma 15'!$G$50</definedName>
    <definedName name="SIS068_F_Isigytosatliek1SilumosproduktoGamyba" localSheetId="0">'Forma 15'!$H$50</definedName>
    <definedName name="SIS068_F_Isigytosatliek1SilumosproduktoGamyba">'Forma 15'!$H$50</definedName>
    <definedName name="SIS068_F_Isigytovandens1IsToSk" localSheetId="0">'Forma 15'!$L$212</definedName>
    <definedName name="SIS068_F_Isigytovandens1IsToSk">'Forma 15'!$L$212</definedName>
    <definedName name="SIS068_F_Isigytovandens1IsToSkkogeneracinese" localSheetId="0">'Forma 15'!$J$212</definedName>
    <definedName name="SIS068_F_Isigytovandens1IsToSkkogeneracinese">'Forma 15'!$J$212</definedName>
    <definedName name="SIS068_F_Isigytovandens1IsToSksilumos" localSheetId="0">'Forma 15'!$I$212</definedName>
    <definedName name="SIS068_F_Isigytovandens1IsToSksilumos">'Forma 15'!$I$212</definedName>
    <definedName name="SIS068_F_Isigytovandens1IsViso" localSheetId="0">'Forma 15'!$F$212</definedName>
    <definedName name="SIS068_F_Isigytovandens1IsViso">'Forma 15'!$F$212</definedName>
    <definedName name="SIS068_F_Isigytovandens1SILUMOSGAMYBOSISKAITANT" localSheetId="0">'Forma 15'!$G$212</definedName>
    <definedName name="SIS068_F_Isigytovandens1SILUMOSGAMYBOSISKAITANT">'Forma 15'!$G$212</definedName>
    <definedName name="SIS068_F_Isigytovandens1SILUMOSPERDAVIMOVERSLO" localSheetId="0">'Forma 15'!$M$212</definedName>
    <definedName name="SIS068_F_Isigytovandens1SILUMOSPERDAVIMOVERSLO">'Forma 15'!$M$212</definedName>
    <definedName name="SIS068_F_Isigytovandens1SilumosPoreikioPiko" localSheetId="0">'Forma 15'!$K$212</definedName>
    <definedName name="SIS068_F_Isigytovandens1SilumosPoreikioPiko">'Forma 15'!$K$212</definedName>
    <definedName name="SIS068_F_Isigytovandens1SilumosproduktoGamyba" localSheetId="0">'Forma 15'!$H$212</definedName>
    <definedName name="SIS068_F_Isigytovandens1SilumosproduktoGamyba">'Forma 15'!$H$212</definedName>
    <definedName name="SIS068_F_Iskurorusiespa1IsToSk" localSheetId="0">'Forma 15'!$L$182</definedName>
    <definedName name="SIS068_F_Iskurorusiespa1IsToSk">'Forma 15'!$L$182</definedName>
    <definedName name="SIS068_F_Iskurorusiespa1IsToSkkogeneracinese" localSheetId="0">'Forma 15'!$J$182</definedName>
    <definedName name="SIS068_F_Iskurorusiespa1IsToSkkogeneracinese">'Forma 15'!$J$182</definedName>
    <definedName name="SIS068_F_Iskurorusiespa1IsToSksilumos" localSheetId="0">'Forma 15'!$I$182</definedName>
    <definedName name="SIS068_F_Iskurorusiespa1IsToSksilumos">'Forma 15'!$I$182</definedName>
    <definedName name="SIS068_F_Iskurorusiespa1IsViso" localSheetId="0">'Forma 15'!$F$182</definedName>
    <definedName name="SIS068_F_Iskurorusiespa1IsViso">'Forma 15'!$F$182</definedName>
    <definedName name="SIS068_F_Iskurorusiespa1SILUMOSGAMYBOSISKAITANT" localSheetId="0">'Forma 15'!$G$182</definedName>
    <definedName name="SIS068_F_Iskurorusiespa1SILUMOSGAMYBOSISKAITANT">'Forma 15'!$G$182</definedName>
    <definedName name="SIS068_F_Iskurorusiespa1SilumosPoreikioPiko" localSheetId="0">'Forma 15'!$K$182</definedName>
    <definedName name="SIS068_F_Iskurorusiespa1SilumosPoreikioPiko">'Forma 15'!$K$182</definedName>
    <definedName name="SIS068_F_Iskurorusiespa1SilumosproduktoGamyba" localSheetId="0">'Forma 15'!$H$182</definedName>
    <definedName name="SIS068_F_Iskurorusiespa1SilumosproduktoGamyba">'Forma 15'!$H$182</definedName>
    <definedName name="SIS068_F_Iskurorusiespa2IsToSk" localSheetId="0">'Forma 15'!$L$189</definedName>
    <definedName name="SIS068_F_Iskurorusiespa2IsToSk">'Forma 15'!$L$189</definedName>
    <definedName name="SIS068_F_Iskurorusiespa2IsToSkkogeneracinese" localSheetId="0">'Forma 15'!$J$189</definedName>
    <definedName name="SIS068_F_Iskurorusiespa2IsToSkkogeneracinese">'Forma 15'!$J$189</definedName>
    <definedName name="SIS068_F_Iskurorusiespa2IsToSksilumos" localSheetId="0">'Forma 15'!$I$189</definedName>
    <definedName name="SIS068_F_Iskurorusiespa2IsToSksilumos">'Forma 15'!$I$189</definedName>
    <definedName name="SIS068_F_Iskurorusiespa2IsViso" localSheetId="0">'Forma 15'!$F$189</definedName>
    <definedName name="SIS068_F_Iskurorusiespa2IsViso">'Forma 15'!$F$189</definedName>
    <definedName name="SIS068_F_Iskurorusiespa2SILUMOSGAMYBOSISKAITANT" localSheetId="0">'Forma 15'!$G$189</definedName>
    <definedName name="SIS068_F_Iskurorusiespa2SILUMOSGAMYBOSISKAITANT">'Forma 15'!$G$189</definedName>
    <definedName name="SIS068_F_Iskurorusiespa2SilumosPoreikioPiko" localSheetId="0">'Forma 15'!$K$189</definedName>
    <definedName name="SIS068_F_Iskurorusiespa2SilumosPoreikioPiko">'Forma 15'!$K$189</definedName>
    <definedName name="SIS068_F_Iskurorusiespa2SilumosproduktoGamyba" localSheetId="0">'Forma 15'!$H$189</definedName>
    <definedName name="SIS068_F_Iskurorusiespa2SilumosproduktoGamyba">'Forma 15'!$H$189</definedName>
    <definedName name="SIS068_F_Iskurorusiespa3IsToSk" localSheetId="0">'Forma 15'!$L$196</definedName>
    <definedName name="SIS068_F_Iskurorusiespa3IsToSk">'Forma 15'!$L$196</definedName>
    <definedName name="SIS068_F_Iskurorusiespa3IsToSkkogeneracinese" localSheetId="0">'Forma 15'!$J$196</definedName>
    <definedName name="SIS068_F_Iskurorusiespa3IsToSkkogeneracinese">'Forma 15'!$J$196</definedName>
    <definedName name="SIS068_F_Iskurorusiespa3IsToSksilumos" localSheetId="0">'Forma 15'!$I$196</definedName>
    <definedName name="SIS068_F_Iskurorusiespa3IsToSksilumos">'Forma 15'!$I$196</definedName>
    <definedName name="SIS068_F_Iskurorusiespa3IsViso" localSheetId="0">'Forma 15'!$F$196</definedName>
    <definedName name="SIS068_F_Iskurorusiespa3IsViso">'Forma 15'!$F$196</definedName>
    <definedName name="SIS068_F_Iskurorusiespa3SILUMOSGAMYBOSISKAITANT" localSheetId="0">'Forma 15'!$G$196</definedName>
    <definedName name="SIS068_F_Iskurorusiespa3SILUMOSGAMYBOSISKAITANT">'Forma 15'!$G$196</definedName>
    <definedName name="SIS068_F_Iskurorusiespa3SilumosPoreikioPiko" localSheetId="0">'Forma 15'!$K$196</definedName>
    <definedName name="SIS068_F_Iskurorusiespa3SilumosPoreikioPiko">'Forma 15'!$K$196</definedName>
    <definedName name="SIS068_F_Iskurorusiespa3SilumosproduktoGamyba" localSheetId="0">'Forma 15'!$H$196</definedName>
    <definedName name="SIS068_F_Iskurorusiespa3SilumosproduktoGamyba">'Forma 15'!$H$196</definedName>
    <definedName name="SIS068_F_Ismalkinesmedi1IsToSk" localSheetId="0">'Forma 15'!$L$112</definedName>
    <definedName name="SIS068_F_Ismalkinesmedi1IsToSk">'Forma 15'!$L$112</definedName>
    <definedName name="SIS068_F_Ismalkinesmedi1IsToSkkogeneracinese" localSheetId="0">'Forma 15'!$J$112</definedName>
    <definedName name="SIS068_F_Ismalkinesmedi1IsToSkkogeneracinese">'Forma 15'!$J$112</definedName>
    <definedName name="SIS068_F_Ismalkinesmedi1IsToSksilumos" localSheetId="0">'Forma 15'!$I$112</definedName>
    <definedName name="SIS068_F_Ismalkinesmedi1IsToSksilumos">'Forma 15'!$I$112</definedName>
    <definedName name="SIS068_F_Ismalkinesmedi1IsViso" localSheetId="0">'Forma 15'!$F$112</definedName>
    <definedName name="SIS068_F_Ismalkinesmedi1IsViso">'Forma 15'!$F$112</definedName>
    <definedName name="SIS068_F_Ismalkinesmedi1SILUMOSGAMYBOSISKAITANT" localSheetId="0">'Forma 15'!$G$112</definedName>
    <definedName name="SIS068_F_Ismalkinesmedi1SILUMOSGAMYBOSISKAITANT">'Forma 15'!$G$112</definedName>
    <definedName name="SIS068_F_Ismalkinesmedi1SilumosPoreikioPiko" localSheetId="0">'Forma 15'!$K$112</definedName>
    <definedName name="SIS068_F_Ismalkinesmedi1SilumosPoreikioPiko">'Forma 15'!$K$112</definedName>
    <definedName name="SIS068_F_Ismalkinesmedi1SilumosproduktoGamyba" localSheetId="0">'Forma 15'!$H$112</definedName>
    <definedName name="SIS068_F_Ismalkinesmedi1SilumosproduktoGamyba">'Forma 15'!$H$112</definedName>
    <definedName name="SIS068_F_Ismazutopagami1IsToSk" localSheetId="0">'Forma 15'!$L$84</definedName>
    <definedName name="SIS068_F_Ismazutopagami1IsToSk">'Forma 15'!$L$84</definedName>
    <definedName name="SIS068_F_Ismazutopagami1IsToSkkogeneracinese" localSheetId="0">'Forma 15'!$J$84</definedName>
    <definedName name="SIS068_F_Ismazutopagami1IsToSkkogeneracinese">'Forma 15'!$J$84</definedName>
    <definedName name="SIS068_F_Ismazutopagami1IsToSksilumos" localSheetId="0">'Forma 15'!$I$84</definedName>
    <definedName name="SIS068_F_Ismazutopagami1IsToSksilumos">'Forma 15'!$I$84</definedName>
    <definedName name="SIS068_F_Ismazutopagami1IsViso" localSheetId="0">'Forma 15'!$F$84</definedName>
    <definedName name="SIS068_F_Ismazutopagami1IsViso">'Forma 15'!$F$84</definedName>
    <definedName name="SIS068_F_Ismazutopagami1SILUMOSGAMYBOSISKAITANT" localSheetId="0">'Forma 15'!$G$84</definedName>
    <definedName name="SIS068_F_Ismazutopagami1SILUMOSGAMYBOSISKAITANT">'Forma 15'!$G$84</definedName>
    <definedName name="SIS068_F_Ismazutopagami1SilumosPoreikioPiko" localSheetId="0">'Forma 15'!$K$84</definedName>
    <definedName name="SIS068_F_Ismazutopagami1SilumosPoreikioPiko">'Forma 15'!$K$84</definedName>
    <definedName name="SIS068_F_Ismazutopagami1SilumosproduktoGamyba" localSheetId="0">'Forma 15'!$H$84</definedName>
    <definedName name="SIS068_F_Ismazutopagami1SilumosproduktoGamyba">'Forma 15'!$H$84</definedName>
    <definedName name="SIS068_F_Ismedienosbrik1IsToSk" localSheetId="0">'Forma 15'!$L$126</definedName>
    <definedName name="SIS068_F_Ismedienosbrik1IsToSk">'Forma 15'!$L$126</definedName>
    <definedName name="SIS068_F_Ismedienosbrik1IsToSkkogeneracinese" localSheetId="0">'Forma 15'!$J$126</definedName>
    <definedName name="SIS068_F_Ismedienosbrik1IsToSkkogeneracinese">'Forma 15'!$J$126</definedName>
    <definedName name="SIS068_F_Ismedienosbrik1IsToSksilumos" localSheetId="0">'Forma 15'!$I$126</definedName>
    <definedName name="SIS068_F_Ismedienosbrik1IsToSksilumos">'Forma 15'!$I$126</definedName>
    <definedName name="SIS068_F_Ismedienosbrik1IsViso" localSheetId="0">'Forma 15'!$F$126</definedName>
    <definedName name="SIS068_F_Ismedienosbrik1IsViso">'Forma 15'!$F$126</definedName>
    <definedName name="SIS068_F_Ismedienosbrik1SILUMOSGAMYBOSISKAITANT" localSheetId="0">'Forma 15'!$G$126</definedName>
    <definedName name="SIS068_F_Ismedienosbrik1SILUMOSGAMYBOSISKAITANT">'Forma 15'!$G$126</definedName>
    <definedName name="SIS068_F_Ismedienosbrik1SilumosPoreikioPiko" localSheetId="0">'Forma 15'!$K$126</definedName>
    <definedName name="SIS068_F_Ismedienosbrik1SilumosPoreikioPiko">'Forma 15'!$K$126</definedName>
    <definedName name="SIS068_F_Ismedienosbrik1SilumosproduktoGamyba" localSheetId="0">'Forma 15'!$H$126</definedName>
    <definedName name="SIS068_F_Ismedienosbrik1SilumosproduktoGamyba">'Forma 15'!$H$126</definedName>
    <definedName name="SIS068_F_Ismedienoskilm1IsToSk" localSheetId="0">'Forma 15'!$L$91</definedName>
    <definedName name="SIS068_F_Ismedienoskilm1IsToSk">'Forma 15'!$L$91</definedName>
    <definedName name="SIS068_F_Ismedienoskilm1IsToSkkogeneracinese" localSheetId="0">'Forma 15'!$J$91</definedName>
    <definedName name="SIS068_F_Ismedienoskilm1IsToSkkogeneracinese">'Forma 15'!$J$91</definedName>
    <definedName name="SIS068_F_Ismedienoskilm1IsToSksilumos" localSheetId="0">'Forma 15'!$I$91</definedName>
    <definedName name="SIS068_F_Ismedienoskilm1IsToSksilumos">'Forma 15'!$I$91</definedName>
    <definedName name="SIS068_F_Ismedienoskilm1IsViso" localSheetId="0">'Forma 15'!$F$91</definedName>
    <definedName name="SIS068_F_Ismedienoskilm1IsViso">'Forma 15'!$F$91</definedName>
    <definedName name="SIS068_F_Ismedienoskilm1SILUMOSGAMYBOSISKAITANT" localSheetId="0">'Forma 15'!$G$91</definedName>
    <definedName name="SIS068_F_Ismedienoskilm1SILUMOSGAMYBOSISKAITANT">'Forma 15'!$G$91</definedName>
    <definedName name="SIS068_F_Ismedienoskilm1SilumosPoreikioPiko" localSheetId="0">'Forma 15'!$K$91</definedName>
    <definedName name="SIS068_F_Ismedienoskilm1SilumosPoreikioPiko">'Forma 15'!$K$91</definedName>
    <definedName name="SIS068_F_Ismedienoskilm1SilumosproduktoGamyba" localSheetId="0">'Forma 15'!$H$91</definedName>
    <definedName name="SIS068_F_Ismedienoskilm1SilumosproduktoGamyba">'Forma 15'!$H$91</definedName>
    <definedName name="SIS068_F_Ismedienoskilm2IsToSk" localSheetId="0">'Forma 15'!$L$105</definedName>
    <definedName name="SIS068_F_Ismedienoskilm2IsToSk">'Forma 15'!$L$105</definedName>
    <definedName name="SIS068_F_Ismedienoskilm2IsToSkkogeneracinese" localSheetId="0">'Forma 15'!$J$105</definedName>
    <definedName name="SIS068_F_Ismedienoskilm2IsToSkkogeneracinese">'Forma 15'!$J$105</definedName>
    <definedName name="SIS068_F_Ismedienoskilm2IsToSksilumos" localSheetId="0">'Forma 15'!$I$105</definedName>
    <definedName name="SIS068_F_Ismedienoskilm2IsToSksilumos">'Forma 15'!$I$105</definedName>
    <definedName name="SIS068_F_Ismedienoskilm2IsViso" localSheetId="0">'Forma 15'!$F$105</definedName>
    <definedName name="SIS068_F_Ismedienoskilm2IsViso">'Forma 15'!$F$105</definedName>
    <definedName name="SIS068_F_Ismedienoskilm2SILUMOSGAMYBOSISKAITANT" localSheetId="0">'Forma 15'!$G$105</definedName>
    <definedName name="SIS068_F_Ismedienoskilm2SILUMOSGAMYBOSISKAITANT">'Forma 15'!$G$105</definedName>
    <definedName name="SIS068_F_Ismedienoskilm2SilumosPoreikioPiko" localSheetId="0">'Forma 15'!$K$105</definedName>
    <definedName name="SIS068_F_Ismedienoskilm2SilumosPoreikioPiko">'Forma 15'!$K$105</definedName>
    <definedName name="SIS068_F_Ismedienoskilm2SilumosproduktoGamyba" localSheetId="0">'Forma 15'!$H$105</definedName>
    <definedName name="SIS068_F_Ismedienoskilm2SilumosproduktoGamyba">'Forma 15'!$H$105</definedName>
    <definedName name="SIS068_F_Ismedienosskie1IsToSk" localSheetId="0">'Forma 15'!$L$98</definedName>
    <definedName name="SIS068_F_Ismedienosskie1IsToSk">'Forma 15'!$L$98</definedName>
    <definedName name="SIS068_F_Ismedienosskie1IsToSkkogeneracinese" localSheetId="0">'Forma 15'!$J$98</definedName>
    <definedName name="SIS068_F_Ismedienosskie1IsToSkkogeneracinese">'Forma 15'!$J$98</definedName>
    <definedName name="SIS068_F_Ismedienosskie1IsToSksilumos" localSheetId="0">'Forma 15'!$I$98</definedName>
    <definedName name="SIS068_F_Ismedienosskie1IsToSksilumos">'Forma 15'!$I$98</definedName>
    <definedName name="SIS068_F_Ismedienosskie1IsViso" localSheetId="0">'Forma 15'!$F$98</definedName>
    <definedName name="SIS068_F_Ismedienosskie1IsViso">'Forma 15'!$F$98</definedName>
    <definedName name="SIS068_F_Ismedienosskie1SILUMOSGAMYBOSISKAITANT" localSheetId="0">'Forma 15'!$G$98</definedName>
    <definedName name="SIS068_F_Ismedienosskie1SILUMOSGAMYBOSISKAITANT">'Forma 15'!$G$98</definedName>
    <definedName name="SIS068_F_Ismedienosskie1SilumosPoreikioPiko" localSheetId="0">'Forma 15'!$K$98</definedName>
    <definedName name="SIS068_F_Ismedienosskie1SilumosPoreikioPiko">'Forma 15'!$K$98</definedName>
    <definedName name="SIS068_F_Ismedienosskie1SilumosproduktoGamyba" localSheetId="0">'Forma 15'!$H$98</definedName>
    <definedName name="SIS068_F_Ismedienosskie1SilumosproduktoGamyba">'Forma 15'!$H$98</definedName>
    <definedName name="SIS068_F_Ismedziogranul1IsToSk" localSheetId="0">'Forma 15'!$L$119</definedName>
    <definedName name="SIS068_F_Ismedziogranul1IsToSk">'Forma 15'!$L$119</definedName>
    <definedName name="SIS068_F_Ismedziogranul1IsToSkkogeneracinese" localSheetId="0">'Forma 15'!$J$119</definedName>
    <definedName name="SIS068_F_Ismedziogranul1IsToSkkogeneracinese">'Forma 15'!$J$119</definedName>
    <definedName name="SIS068_F_Ismedziogranul1IsToSksilumos" localSheetId="0">'Forma 15'!$I$119</definedName>
    <definedName name="SIS068_F_Ismedziogranul1IsToSksilumos">'Forma 15'!$I$119</definedName>
    <definedName name="SIS068_F_Ismedziogranul1IsViso" localSheetId="0">'Forma 15'!$F$119</definedName>
    <definedName name="SIS068_F_Ismedziogranul1IsViso">'Forma 15'!$F$119</definedName>
    <definedName name="SIS068_F_Ismedziogranul1SILUMOSGAMYBOSISKAITANT" localSheetId="0">'Forma 15'!$G$119</definedName>
    <definedName name="SIS068_F_Ismedziogranul1SILUMOSGAMYBOSISKAITANT">'Forma 15'!$G$119</definedName>
    <definedName name="SIS068_F_Ismedziogranul1SilumosPoreikioPiko" localSheetId="0">'Forma 15'!$K$119</definedName>
    <definedName name="SIS068_F_Ismedziogranul1SilumosPoreikioPiko">'Forma 15'!$K$119</definedName>
    <definedName name="SIS068_F_Ismedziogranul1SilumosproduktoGamyba" localSheetId="0">'Forma 15'!$H$119</definedName>
    <definedName name="SIS068_F_Ismedziogranul1SilumosproduktoGamyba">'Forma 15'!$H$119</definedName>
    <definedName name="SIS068_F_Isnepriklausom1IsViso" localSheetId="0">'Forma 15'!$F$18</definedName>
    <definedName name="SIS068_F_Isnepriklausom1IsViso">'Forma 15'!$F$18</definedName>
    <definedName name="SIS068_F_Isnepriklausom1SILUMOSGAMYBOSISKAITANT" localSheetId="0">'Forma 15'!$G$18</definedName>
    <definedName name="SIS068_F_Isnepriklausom1SILUMOSGAMYBOSISKAITANT">'Forma 15'!$G$18</definedName>
    <definedName name="SIS068_F_Isnepriklausom1SilumosproduktoGamyba" localSheetId="0">'Forma 15'!$H$18</definedName>
    <definedName name="SIS068_F_Isnepriklausom1SilumosproduktoGamyba">'Forma 15'!$H$18</definedName>
    <definedName name="SIS068_F_Issiauduiskait1IsToSk" localSheetId="0">'Forma 15'!$L$168</definedName>
    <definedName name="SIS068_F_Issiauduiskait1IsToSk">'Forma 15'!$L$168</definedName>
    <definedName name="SIS068_F_Issiauduiskait1IsToSkkogeneracinese" localSheetId="0">'Forma 15'!$J$168</definedName>
    <definedName name="SIS068_F_Issiauduiskait1IsToSkkogeneracinese">'Forma 15'!$J$168</definedName>
    <definedName name="SIS068_F_Issiauduiskait1IsToSksilumos" localSheetId="0">'Forma 15'!$I$168</definedName>
    <definedName name="SIS068_F_Issiauduiskait1IsToSksilumos">'Forma 15'!$I$168</definedName>
    <definedName name="SIS068_F_Issiauduiskait1IsViso" localSheetId="0">'Forma 15'!$F$168</definedName>
    <definedName name="SIS068_F_Issiauduiskait1IsViso">'Forma 15'!$F$168</definedName>
    <definedName name="SIS068_F_Issiauduiskait1SILUMOSGAMYBOSISKAITANT" localSheetId="0">'Forma 15'!$G$168</definedName>
    <definedName name="SIS068_F_Issiauduiskait1SILUMOSGAMYBOSISKAITANT">'Forma 15'!$G$168</definedName>
    <definedName name="SIS068_F_Issiauduiskait1SilumosPoreikioPiko" localSheetId="0">'Forma 15'!$K$168</definedName>
    <definedName name="SIS068_F_Issiauduiskait1SilumosPoreikioPiko">'Forma 15'!$K$168</definedName>
    <definedName name="SIS068_F_Issiauduiskait1SilumosproduktoGamyba" localSheetId="0">'Forma 15'!$H$168</definedName>
    <definedName name="SIS068_F_Issiauduiskait1SilumosproduktoGamyba">'Forma 15'!$H$168</definedName>
    <definedName name="SIS068_F_Isskalunualyvo1IsToSk" localSheetId="0">'Forma 15'!$L$133</definedName>
    <definedName name="SIS068_F_Isskalunualyvo1IsToSk">'Forma 15'!$L$133</definedName>
    <definedName name="SIS068_F_Isskalunualyvo1IsToSkkogeneracinese" localSheetId="0">'Forma 15'!$J$133</definedName>
    <definedName name="SIS068_F_Isskalunualyvo1IsToSkkogeneracinese">'Forma 15'!$J$133</definedName>
    <definedName name="SIS068_F_Isskalunualyvo1IsToSksilumos" localSheetId="0">'Forma 15'!$I$133</definedName>
    <definedName name="SIS068_F_Isskalunualyvo1IsToSksilumos">'Forma 15'!$I$133</definedName>
    <definedName name="SIS068_F_Isskalunualyvo1IsViso" localSheetId="0">'Forma 15'!$F$133</definedName>
    <definedName name="SIS068_F_Isskalunualyvo1IsViso">'Forma 15'!$F$133</definedName>
    <definedName name="SIS068_F_Isskalunualyvo1SILUMOSGAMYBOSISKAITANT" localSheetId="0">'Forma 15'!$G$133</definedName>
    <definedName name="SIS068_F_Isskalunualyvo1SILUMOSGAMYBOSISKAITANT">'Forma 15'!$G$133</definedName>
    <definedName name="SIS068_F_Isskalunualyvo1SilumosPoreikioPiko" localSheetId="0">'Forma 15'!$K$133</definedName>
    <definedName name="SIS068_F_Isskalunualyvo1SilumosPoreikioPiko">'Forma 15'!$K$133</definedName>
    <definedName name="SIS068_F_Isskalunualyvo1SilumosproduktoGamyba" localSheetId="0">'Forma 15'!$H$133</definedName>
    <definedName name="SIS068_F_Isskalunualyvo1SilumosproduktoGamyba">'Forma 15'!$H$133</definedName>
    <definedName name="SIS068_F_Issuskystintud1IsToSk" localSheetId="0">'Forma 15'!$L$147</definedName>
    <definedName name="SIS068_F_Issuskystintud1IsToSk">'Forma 15'!$L$147</definedName>
    <definedName name="SIS068_F_Issuskystintud1IsToSkkogeneracinese" localSheetId="0">'Forma 15'!$J$147</definedName>
    <definedName name="SIS068_F_Issuskystintud1IsToSkkogeneracinese">'Forma 15'!$J$147</definedName>
    <definedName name="SIS068_F_Issuskystintud1IsToSksilumos" localSheetId="0">'Forma 15'!$I$147</definedName>
    <definedName name="SIS068_F_Issuskystintud1IsToSksilumos">'Forma 15'!$I$147</definedName>
    <definedName name="SIS068_F_Issuskystintud1IsViso" localSheetId="0">'Forma 15'!$F$147</definedName>
    <definedName name="SIS068_F_Issuskystintud1IsViso">'Forma 15'!$F$147</definedName>
    <definedName name="SIS068_F_Issuskystintud1SILUMOSGAMYBOSISKAITANT" localSheetId="0">'Forma 15'!$G$147</definedName>
    <definedName name="SIS068_F_Issuskystintud1SILUMOSGAMYBOSISKAITANT">'Forma 15'!$G$147</definedName>
    <definedName name="SIS068_F_Issuskystintud1SilumosPoreikioPiko" localSheetId="0">'Forma 15'!$K$147</definedName>
    <definedName name="SIS068_F_Issuskystintud1SilumosPoreikioPiko">'Forma 15'!$K$147</definedName>
    <definedName name="SIS068_F_Issuskystintud1SilumosproduktoGamyba" localSheetId="0">'Forma 15'!$H$147</definedName>
    <definedName name="SIS068_F_Issuskystintud1SilumosproduktoGamyba">'Forma 15'!$H$147</definedName>
    <definedName name="SIS068_F_Istoskataskait1IsViso" localSheetId="0">'Forma 15'!$F$235</definedName>
    <definedName name="SIS068_F_Istoskataskait1IsViso">'Forma 15'!$F$235</definedName>
    <definedName name="SIS068_F_Istoskataskait1SILUMOSPERDAVIMOVERSLO" localSheetId="0">'Forma 15'!$M$235</definedName>
    <definedName name="SIS068_F_Istoskataskait1SILUMOSPERDAVIMOVERSLO">'Forma 15'!$M$235</definedName>
    <definedName name="SIS068_F_Istoskelektros1IsToSksilumos" localSheetId="0">'Forma 15'!$I$204</definedName>
    <definedName name="SIS068_F_Istoskelektros1IsToSksilumos">'Forma 15'!$I$204</definedName>
    <definedName name="SIS068_F_Istoskelektros1IsViso" localSheetId="0">'Forma 15'!$F$204</definedName>
    <definedName name="SIS068_F_Istoskelektros1IsViso">'Forma 15'!$F$204</definedName>
    <definedName name="SIS068_F_Istoskelektros1SILUMOSGAMYBOSISKAITANT" localSheetId="0">'Forma 15'!$G$204</definedName>
    <definedName name="SIS068_F_Istoskelektros1SILUMOSGAMYBOSISKAITANT">'Forma 15'!$G$204</definedName>
    <definedName name="SIS068_F_Istoskelektros1SilumosPoreikioPiko" localSheetId="0">'Forma 15'!$K$204</definedName>
    <definedName name="SIS068_F_Istoskelektros1SilumosPoreikioPiko">'Forma 15'!$K$204</definedName>
    <definedName name="SIS068_F_Istoskelektros1SilumosproduktoGamyba" localSheetId="0">'Forma 15'!$H$204</definedName>
    <definedName name="SIS068_F_Istoskelektros1SilumosproduktoGamyba">'Forma 15'!$H$204</definedName>
    <definedName name="SIS068_F_Istoskelektros2IsToSksilumos" localSheetId="0">'Forma 15'!$I$205</definedName>
    <definedName name="SIS068_F_Istoskelektros2IsToSksilumos">'Forma 15'!$I$205</definedName>
    <definedName name="SIS068_F_Istoskelektros2IsViso" localSheetId="0">'Forma 15'!$F$205</definedName>
    <definedName name="SIS068_F_Istoskelektros2IsViso">'Forma 15'!$F$205</definedName>
    <definedName name="SIS068_F_Istoskelektros2SILUMOSGAMYBOSISKAITANT" localSheetId="0">'Forma 15'!$G$205</definedName>
    <definedName name="SIS068_F_Istoskelektros2SILUMOSGAMYBOSISKAITANT">'Forma 15'!$G$205</definedName>
    <definedName name="SIS068_F_Istoskelektros2SilumosPoreikioPiko" localSheetId="0">'Forma 15'!$K$205</definedName>
    <definedName name="SIS068_F_Istoskelektros2SilumosPoreikioPiko">'Forma 15'!$K$205</definedName>
    <definedName name="SIS068_F_Istoskelektros2SilumosproduktoGamyba" localSheetId="0">'Forma 15'!$H$205</definedName>
    <definedName name="SIS068_F_Istoskelektros2SilumosproduktoGamyba">'Forma 15'!$H$205</definedName>
    <definedName name="SIS068_F_Istoskgyventoj1IsViso" localSheetId="0">'Forma 15'!$F$31</definedName>
    <definedName name="SIS068_F_Istoskgyventoj1IsViso">'Forma 15'!$F$31</definedName>
    <definedName name="SIS068_F_Istoskgyventoj1SILUMOSPERDAVIMOVERSLO" localSheetId="0">'Forma 15'!$M$31</definedName>
    <definedName name="SIS068_F_Istoskgyventoj1SILUMOSPERDAVIMOVERSLO">'Forma 15'!$M$31</definedName>
    <definedName name="SIS068_F_Istoskgyventoj2IsViso" localSheetId="0">'Forma 15'!$F$35</definedName>
    <definedName name="SIS068_F_Istoskgyventoj2IsViso">'Forma 15'!$F$35</definedName>
    <definedName name="SIS068_F_Istoskgyventoj2SILUMOSPERDAVIMOVERSLO" localSheetId="0">'Forma 15'!$M$35</definedName>
    <definedName name="SIS068_F_Istoskgyventoj2SILUMOSPERDAVIMOVERSLO">'Forma 15'!$M$35</definedName>
    <definedName name="SIS068_F_Istoskgyventoj3IsViso" localSheetId="0">'Forma 15'!$F$227</definedName>
    <definedName name="SIS068_F_Istoskgyventoj3IsViso">'Forma 15'!$F$227</definedName>
    <definedName name="SIS068_F_Istoskgyventoj3SILUMOSPERDAVIMOVERSLO" localSheetId="0">'Forma 15'!$M$227</definedName>
    <definedName name="SIS068_F_Istoskgyventoj3SILUMOSPERDAVIMOVERSLO">'Forma 15'!$M$227</definedName>
    <definedName name="SIS068_F_Istoskisneprik1IsViso" localSheetId="0">'Forma 15'!$F$19</definedName>
    <definedName name="SIS068_F_Istoskisneprik1IsViso">'Forma 15'!$F$19</definedName>
    <definedName name="SIS068_F_Istoskisneprik1SILUMOSGAMYBOSISKAITANT" localSheetId="0">'Forma 15'!$G$19</definedName>
    <definedName name="SIS068_F_Istoskisneprik1SILUMOSGAMYBOSISKAITANT">'Forma 15'!$G$19</definedName>
    <definedName name="SIS068_F_Istoskisneprik1SilumosproduktoGamyba" localSheetId="0">'Forma 15'!$H$19</definedName>
    <definedName name="SIS068_F_Istoskisneprik1SilumosproduktoGamyba">'Forma 15'!$H$19</definedName>
    <definedName name="SIS068_F_Istoskkonkuren1IsViso" localSheetId="0">'Forma 15'!$F$33</definedName>
    <definedName name="SIS068_F_Istoskkonkuren1IsViso">'Forma 15'!$F$33</definedName>
    <definedName name="SIS068_F_Istoskkonkuren1SILUMOSPERDAVIMOVERSLO" localSheetId="0">'Forma 15'!$M$33</definedName>
    <definedName name="SIS068_F_Istoskkonkuren1SILUMOSPERDAVIMOVERSLO">'Forma 15'!$M$33</definedName>
    <definedName name="SIS068_F_Istoskkonkuren2IsViso" localSheetId="0">'Forma 15'!$F$37</definedName>
    <definedName name="SIS068_F_Istoskkonkuren2IsViso">'Forma 15'!$F$37</definedName>
    <definedName name="SIS068_F_Istoskkonkuren2SILUMOSPERDAVIMOVERSLO" localSheetId="0">'Forma 15'!$M$37</definedName>
    <definedName name="SIS068_F_Istoskkonkuren2SILUMOSPERDAVIMOVERSLO">'Forma 15'!$M$37</definedName>
    <definedName name="SIS068_F_Istosknuokatil1IsToSksilumos" localSheetId="0">'Forma 15'!$I$13</definedName>
    <definedName name="SIS068_F_Istosknuokatil1IsToSksilumos">'Forma 15'!$I$13</definedName>
    <definedName name="SIS068_F_Istosknuokatil1IsViso" localSheetId="0">'Forma 15'!$F$13</definedName>
    <definedName name="SIS068_F_Istosknuokatil1IsViso">'Forma 15'!$F$13</definedName>
    <definedName name="SIS068_F_Istosknuokatil1SILUMOSGAMYBOSISKAITANT" localSheetId="0">'Forma 15'!$G$13</definedName>
    <definedName name="SIS068_F_Istosknuokatil1SILUMOSGAMYBOSISKAITANT">'Forma 15'!$G$13</definedName>
    <definedName name="SIS068_F_Istosknuokatil1SilumosPoreikioPiko" localSheetId="0">'Forma 15'!$K$13</definedName>
    <definedName name="SIS068_F_Istosknuokatil1SilumosPoreikioPiko">'Forma 15'!$K$13</definedName>
    <definedName name="SIS068_F_Istosknuokatil1SilumosproduktoGamyba" localSheetId="0">'Forma 15'!$H$13</definedName>
    <definedName name="SIS068_F_Istosknuokatil1SilumosproduktoGamyba">'Forma 15'!$H$13</definedName>
    <definedName name="SIS068_F_Istoskpelenutv1IsToSk" localSheetId="0">'Forma 15'!$L$62</definedName>
    <definedName name="SIS068_F_Istoskpelenutv1IsToSk">'Forma 15'!$L$62</definedName>
    <definedName name="SIS068_F_Istoskpelenutv1IsToSkkogeneracinese" localSheetId="0">'Forma 15'!$J$62</definedName>
    <definedName name="SIS068_F_Istoskpelenutv1IsToSkkogeneracinese">'Forma 15'!$J$62</definedName>
    <definedName name="SIS068_F_Istoskpelenutv1IsToSksilumos" localSheetId="0">'Forma 15'!$I$62</definedName>
    <definedName name="SIS068_F_Istoskpelenutv1IsToSksilumos">'Forma 15'!$I$62</definedName>
    <definedName name="SIS068_F_Istoskpelenutv1IsViso" localSheetId="0">'Forma 15'!$F$62</definedName>
    <definedName name="SIS068_F_Istoskpelenutv1IsViso">'Forma 15'!$F$62</definedName>
    <definedName name="SIS068_F_Istoskpelenutv1SILUMOSGAMYBOSISKAITANT" localSheetId="0">'Forma 15'!$G$62</definedName>
    <definedName name="SIS068_F_Istoskpelenutv1SILUMOSGAMYBOSISKAITANT">'Forma 15'!$G$62</definedName>
    <definedName name="SIS068_F_Istoskpelenutv1SILUMOSPERDAVIMOVERSLO" localSheetId="0">'Forma 15'!$M$62</definedName>
    <definedName name="SIS068_F_Istoskpelenutv1SILUMOSPERDAVIMOVERSLO">'Forma 15'!$M$62</definedName>
    <definedName name="SIS068_F_Istoskpelenutv1SilumosPoreikioPiko" localSheetId="0">'Forma 15'!$K$62</definedName>
    <definedName name="SIS068_F_Istoskpelenutv1SilumosPoreikioPiko">'Forma 15'!$K$62</definedName>
    <definedName name="SIS068_F_Istoskpelenutv1SilumosproduktoGamyba" localSheetId="0">'Forma 15'!$H$62</definedName>
    <definedName name="SIS068_F_Istoskpelenutv1SilumosproduktoGamyba">'Forma 15'!$H$62</definedName>
    <definedName name="SIS068_F_Istosksavuoses1IsToSk" localSheetId="0">'Forma 15'!$L$57</definedName>
    <definedName name="SIS068_F_Istosksavuoses1IsToSk">'Forma 15'!$L$57</definedName>
    <definedName name="SIS068_F_Istosksavuoses1IsToSkkogeneracinese" localSheetId="0">'Forma 15'!$J$57</definedName>
    <definedName name="SIS068_F_Istosksavuoses1IsToSkkogeneracinese">'Forma 15'!$J$57</definedName>
    <definedName name="SIS068_F_Istosksavuoses1IsToSksilumos" localSheetId="0">'Forma 15'!$I$57</definedName>
    <definedName name="SIS068_F_Istosksavuoses1IsToSksilumos">'Forma 15'!$I$57</definedName>
    <definedName name="SIS068_F_Istosksavuoses1IsViso" localSheetId="0">'Forma 15'!$F$57</definedName>
    <definedName name="SIS068_F_Istosksavuoses1IsViso">'Forma 15'!$F$57</definedName>
    <definedName name="SIS068_F_Istosksavuoses1SILUMOSGAMYBOSISKAITANT" localSheetId="0">'Forma 15'!$G$57</definedName>
    <definedName name="SIS068_F_Istosksavuoses1SILUMOSGAMYBOSISKAITANT">'Forma 15'!$G$57</definedName>
    <definedName name="SIS068_F_Istosksavuoses1SILUMOSPERDAVIMOVERSLO" localSheetId="0">'Forma 15'!$M$57</definedName>
    <definedName name="SIS068_F_Istosksavuoses1SILUMOSPERDAVIMOVERSLO">'Forma 15'!$M$57</definedName>
    <definedName name="SIS068_F_Istosksavuoses1SilumosPoreikioPiko" localSheetId="0">'Forma 15'!$K$57</definedName>
    <definedName name="SIS068_F_Istosksavuoses1SilumosPoreikioPiko">'Forma 15'!$K$57</definedName>
    <definedName name="SIS068_F_Istosksavuoses1SilumosproduktoGamyba" localSheetId="0">'Forma 15'!$H$57</definedName>
    <definedName name="SIS068_F_Istosksavuoses1SilumosproduktoGamyba">'Forma 15'!$H$57</definedName>
    <definedName name="SIS068_F_Istosksavuoses2IsToSk" localSheetId="0">'Forma 15'!$L$203</definedName>
    <definedName name="SIS068_F_Istosksavuoses2IsToSk">'Forma 15'!$L$203</definedName>
    <definedName name="SIS068_F_Istosksavuoses2IsToSkkogeneracinese" localSheetId="0">'Forma 15'!$J$203</definedName>
    <definedName name="SIS068_F_Istosksavuoses2IsToSkkogeneracinese">'Forma 15'!$J$203</definedName>
    <definedName name="SIS068_F_Istosksavuoses2IsToSksilumos" localSheetId="0">'Forma 15'!$I$203</definedName>
    <definedName name="SIS068_F_Istosksavuoses2IsToSksilumos">'Forma 15'!$I$203</definedName>
    <definedName name="SIS068_F_Istosksavuoses2IsViso" localSheetId="0">'Forma 15'!$F$203</definedName>
    <definedName name="SIS068_F_Istosksavuoses2IsViso">'Forma 15'!$F$203</definedName>
    <definedName name="SIS068_F_Istosksavuoses2SILUMOSGAMYBOSISKAITANT" localSheetId="0">'Forma 15'!$G$203</definedName>
    <definedName name="SIS068_F_Istosksavuoses2SILUMOSGAMYBOSISKAITANT">'Forma 15'!$G$203</definedName>
    <definedName name="SIS068_F_Istosksavuoses2SILUMOSPERDAVIMOVERSLO" localSheetId="0">'Forma 15'!$M$203</definedName>
    <definedName name="SIS068_F_Istosksavuoses2SILUMOSPERDAVIMOVERSLO">'Forma 15'!$M$203</definedName>
    <definedName name="SIS068_F_Istosksavuoses2SilumosPoreikioPiko" localSheetId="0">'Forma 15'!$K$203</definedName>
    <definedName name="SIS068_F_Istosksavuoses2SilumosPoreikioPiko">'Forma 15'!$K$203</definedName>
    <definedName name="SIS068_F_Istosksavuoses2SilumosproduktoGamyba" localSheetId="0">'Forma 15'!$H$203</definedName>
    <definedName name="SIS068_F_Istosksavuoses2SilumosproduktoGamyba">'Forma 15'!$H$203</definedName>
    <definedName name="SIS068_F_Istosksilumasa1IsViso" localSheetId="0">'Forma 15'!$F$25</definedName>
    <definedName name="SIS068_F_Istosksilumasa1IsViso">'Forma 15'!$F$25</definedName>
    <definedName name="SIS068_F_Istosksilumasa1SILUMOSPERDAVIMOVERSLO" localSheetId="0">'Forma 15'!$M$25</definedName>
    <definedName name="SIS068_F_Istosksilumasa1SILUMOSPERDAVIMOVERSLO">'Forma 15'!$M$25</definedName>
    <definedName name="SIS068_F_Istosksilumasa2IsViso" localSheetId="0">'Forma 15'!$F$26</definedName>
    <definedName name="SIS068_F_Istosksilumasa2IsViso">'Forma 15'!$F$26</definedName>
    <definedName name="SIS068_F_Istosksilumasa2SILUMOSPERDAVIMOVERSLO" localSheetId="0">'Forma 15'!$M$26</definedName>
    <definedName name="SIS068_F_Istosksilumasa2SILUMOSPERDAVIMOVERSLO">'Forma 15'!$M$26</definedName>
    <definedName name="SIS068_F_Istosksilumosi1IsViso" localSheetId="0">'Forma 15'!$F$48</definedName>
    <definedName name="SIS068_F_Istosksilumosi1IsViso">'Forma 15'!$F$48</definedName>
    <definedName name="SIS068_F_Istosksilumosi1SILUMOSGAMYBOSISKAITANT" localSheetId="0">'Forma 15'!$G$48</definedName>
    <definedName name="SIS068_F_Istosksilumosi1SILUMOSGAMYBOSISKAITANT">'Forma 15'!$G$48</definedName>
    <definedName name="SIS068_F_Istosksilumosi1SilumosproduktoGamyba" localSheetId="0">'Forma 15'!$H$48</definedName>
    <definedName name="SIS068_F_Istosksilumosi1SilumosproduktoGamyba">'Forma 15'!$H$48</definedName>
    <definedName name="SIS068_F_Istosksilumosn1IsViso" localSheetId="0">'Forma 15'!$F$28</definedName>
    <definedName name="SIS068_F_Istosksilumosn1IsViso">'Forma 15'!$F$28</definedName>
    <definedName name="SIS068_F_Istosksilumosn1SILUMOSPERDAVIMOVERSLO" localSheetId="0">'Forma 15'!$M$28</definedName>
    <definedName name="SIS068_F_Istosksilumosn1SILUMOSPERDAVIMOVERSLO">'Forma 15'!$M$28</definedName>
    <definedName name="SIS068_F_Istosksilumoss1IsViso" localSheetId="0">'Forma 15'!$F$54</definedName>
    <definedName name="SIS068_F_Istosksilumoss1IsViso">'Forma 15'!$F$54</definedName>
    <definedName name="SIS068_F_Istosksilumoss1SILUMOSPERDAVIMOVERSLO" localSheetId="0">'Forma 15'!$M$54</definedName>
    <definedName name="SIS068_F_Istosksilumoss1SILUMOSPERDAVIMOVERSLO">'Forma 15'!$M$54</definedName>
    <definedName name="SIS068_F_Istosksunepask1IsViso" localSheetId="0">'Forma 15'!$F$39</definedName>
    <definedName name="SIS068_F_Istosksunepask1IsViso">'Forma 15'!$F$39</definedName>
    <definedName name="SIS068_F_Istosksunepask1SILUMOSPERDAVIMOVERSLO" localSheetId="0">'Forma 15'!$M$39</definedName>
    <definedName name="SIS068_F_Istosksunepask1SILUMOSPERDAVIMOVERSLO">'Forma 15'!$M$39</definedName>
    <definedName name="SIS068_F_Istosksunepask2IsViso" localSheetId="0">'Forma 15'!$F$43</definedName>
    <definedName name="SIS068_F_Istosksunepask2IsViso">'Forma 15'!$F$43</definedName>
    <definedName name="SIS068_F_Istosksunepask2SILUMOSPERDAVIMOVERSLO" localSheetId="0">'Forma 15'!$M$43</definedName>
    <definedName name="SIS068_F_Istosksunepask2SILUMOSPERDAVIMOVERSLO">'Forma 15'!$M$43</definedName>
    <definedName name="SIS068_F_Istoskvandenss1IsToSk" localSheetId="0">'Forma 15'!$L$59</definedName>
    <definedName name="SIS068_F_Istoskvandenss1IsToSk">'Forma 15'!$L$59</definedName>
    <definedName name="SIS068_F_Istoskvandenss1IsToSkkogeneracinese" localSheetId="0">'Forma 15'!$J$59</definedName>
    <definedName name="SIS068_F_Istoskvandenss1IsToSkkogeneracinese">'Forma 15'!$J$59</definedName>
    <definedName name="SIS068_F_Istoskvandenss1IsToSksilumos" localSheetId="0">'Forma 15'!$I$59</definedName>
    <definedName name="SIS068_F_Istoskvandenss1IsToSksilumos">'Forma 15'!$I$59</definedName>
    <definedName name="SIS068_F_Istoskvandenss1IsViso" localSheetId="0">'Forma 15'!$F$59</definedName>
    <definedName name="SIS068_F_Istoskvandenss1IsViso">'Forma 15'!$F$59</definedName>
    <definedName name="SIS068_F_Istoskvandenss1SILUMOSGAMYBOSISKAITANT" localSheetId="0">'Forma 15'!$G$59</definedName>
    <definedName name="SIS068_F_Istoskvandenss1SILUMOSGAMYBOSISKAITANT">'Forma 15'!$G$59</definedName>
    <definedName name="SIS068_F_Istoskvandenss1SILUMOSPERDAVIMOVERSLO" localSheetId="0">'Forma 15'!$M$59</definedName>
    <definedName name="SIS068_F_Istoskvandenss1SILUMOSPERDAVIMOVERSLO">'Forma 15'!$M$59</definedName>
    <definedName name="SIS068_F_Istoskvandenss1SilumosPoreikioPiko" localSheetId="0">'Forma 15'!$K$59</definedName>
    <definedName name="SIS068_F_Istoskvandenss1SilumosPoreikioPiko">'Forma 15'!$K$59</definedName>
    <definedName name="SIS068_F_Istoskvandenss1SilumosproduktoGamyba" localSheetId="0">'Forma 15'!$H$59</definedName>
    <definedName name="SIS068_F_Istoskvandenss1SilumosproduktoGamyba">'Forma 15'!$H$59</definedName>
    <definedName name="SIS068_F_Istskisigytova1IsToSk" localSheetId="0">'Forma 15'!$L$210</definedName>
    <definedName name="SIS068_F_Istskisigytova1IsToSk">'Forma 15'!$L$210</definedName>
    <definedName name="SIS068_F_Istskisigytova1IsToSkkogeneracinese" localSheetId="0">'Forma 15'!$J$210</definedName>
    <definedName name="SIS068_F_Istskisigytova1IsToSkkogeneracinese">'Forma 15'!$J$210</definedName>
    <definedName name="SIS068_F_Istskisigytova1IsToSksilumos" localSheetId="0">'Forma 15'!$I$210</definedName>
    <definedName name="SIS068_F_Istskisigytova1IsToSksilumos">'Forma 15'!$I$210</definedName>
    <definedName name="SIS068_F_Istskisigytova1IsViso" localSheetId="0">'Forma 15'!$F$210</definedName>
    <definedName name="SIS068_F_Istskisigytova1IsViso">'Forma 15'!$F$210</definedName>
    <definedName name="SIS068_F_Istskisigytova1SILUMOSGAMYBOSISKAITANT" localSheetId="0">'Forma 15'!$G$210</definedName>
    <definedName name="SIS068_F_Istskisigytova1SILUMOSGAMYBOSISKAITANT">'Forma 15'!$G$210</definedName>
    <definedName name="SIS068_F_Istskisigytova1SILUMOSPERDAVIMOVERSLO" localSheetId="0">'Forma 15'!$M$210</definedName>
    <definedName name="SIS068_F_Istskisigytova1SILUMOSPERDAVIMOVERSLO">'Forma 15'!$M$210</definedName>
    <definedName name="SIS068_F_Istskisigytova1SilumosPoreikioPiko" localSheetId="0">'Forma 15'!$K$210</definedName>
    <definedName name="SIS068_F_Istskisigytova1SilumosPoreikioPiko">'Forma 15'!$K$210</definedName>
    <definedName name="SIS068_F_Istskisigytova1SilumosproduktoGamyba" localSheetId="0">'Forma 15'!$H$210</definedName>
    <definedName name="SIS068_F_Istskisigytova1SilumosproduktoGamyba">'Forma 15'!$H$210</definedName>
    <definedName name="SIS068_F_Istskparduotas1IsToSk" localSheetId="0">'Forma 15'!$L$216</definedName>
    <definedName name="SIS068_F_Istskparduotas1IsToSk">'Forma 15'!$L$216</definedName>
    <definedName name="SIS068_F_Istskparduotas1IsToSkkogeneracinese" localSheetId="0">'Forma 15'!$J$216</definedName>
    <definedName name="SIS068_F_Istskparduotas1IsToSkkogeneracinese">'Forma 15'!$J$216</definedName>
    <definedName name="SIS068_F_Istskparduotas1IsToSksilumos" localSheetId="0">'Forma 15'!$I$216</definedName>
    <definedName name="SIS068_F_Istskparduotas1IsToSksilumos">'Forma 15'!$I$216</definedName>
    <definedName name="SIS068_F_Istskparduotas1IsViso" localSheetId="0">'Forma 15'!$F$216</definedName>
    <definedName name="SIS068_F_Istskparduotas1IsViso">'Forma 15'!$F$216</definedName>
    <definedName name="SIS068_F_Istskparduotas1SILUMOSGAMYBOSISKAITANT" localSheetId="0">'Forma 15'!$G$216</definedName>
    <definedName name="SIS068_F_Istskparduotas1SILUMOSGAMYBOSISKAITANT">'Forma 15'!$G$216</definedName>
    <definedName name="SIS068_F_Istskparduotas1SilumosPoreikioPiko" localSheetId="0">'Forma 15'!$K$216</definedName>
    <definedName name="SIS068_F_Istskparduotas1SilumosPoreikioPiko">'Forma 15'!$K$216</definedName>
    <definedName name="SIS068_F_Istskparduotas1SilumosproduktoGamyba" localSheetId="0">'Forma 15'!$H$216</definedName>
    <definedName name="SIS068_F_Istskparduotas1SilumosproduktoGamyba">'Forma 15'!$H$216</definedName>
    <definedName name="SIS068_F_Katilusilumaga10IsToSk" localSheetId="0">'Forma 15'!$L$148</definedName>
    <definedName name="SIS068_F_Katilusilumaga10IsToSk">'Forma 15'!$L$148</definedName>
    <definedName name="SIS068_F_Katilusilumaga10IsToSkkogeneracinese" localSheetId="0">'Forma 15'!$J$148</definedName>
    <definedName name="SIS068_F_Katilusilumaga10IsToSkkogeneracinese">'Forma 15'!$J$148</definedName>
    <definedName name="SIS068_F_Katilusilumaga10IsToSksilumos" localSheetId="0">'Forma 15'!$I$148</definedName>
    <definedName name="SIS068_F_Katilusilumaga10IsToSksilumos">'Forma 15'!$I$148</definedName>
    <definedName name="SIS068_F_Katilusilumaga10IsViso" localSheetId="0">'Forma 15'!$F$148</definedName>
    <definedName name="SIS068_F_Katilusilumaga10IsViso">'Forma 15'!$F$148</definedName>
    <definedName name="SIS068_F_Katilusilumaga10SILUMOSGAMYBOSISKAITANT" localSheetId="0">'Forma 15'!$G$148</definedName>
    <definedName name="SIS068_F_Katilusilumaga10SILUMOSGAMYBOSISKAITANT">'Forma 15'!$G$148</definedName>
    <definedName name="SIS068_F_Katilusilumaga10SilumosPoreikioPiko" localSheetId="0">'Forma 15'!$K$148</definedName>
    <definedName name="SIS068_F_Katilusilumaga10SilumosPoreikioPiko">'Forma 15'!$K$148</definedName>
    <definedName name="SIS068_F_Katilusilumaga10SilumosproduktoGamyba" localSheetId="0">'Forma 15'!$H$148</definedName>
    <definedName name="SIS068_F_Katilusilumaga10SilumosproduktoGamyba">'Forma 15'!$H$148</definedName>
    <definedName name="SIS068_F_Katilusilumaga11IsToSk" localSheetId="0">'Forma 15'!$L$155</definedName>
    <definedName name="SIS068_F_Katilusilumaga11IsToSk">'Forma 15'!$L$155</definedName>
    <definedName name="SIS068_F_Katilusilumaga11IsToSkkogeneracinese" localSheetId="0">'Forma 15'!$J$155</definedName>
    <definedName name="SIS068_F_Katilusilumaga11IsToSkkogeneracinese">'Forma 15'!$J$155</definedName>
    <definedName name="SIS068_F_Katilusilumaga11IsToSksilumos" localSheetId="0">'Forma 15'!$I$155</definedName>
    <definedName name="SIS068_F_Katilusilumaga11IsToSksilumos">'Forma 15'!$I$155</definedName>
    <definedName name="SIS068_F_Katilusilumaga11IsViso" localSheetId="0">'Forma 15'!$F$155</definedName>
    <definedName name="SIS068_F_Katilusilumaga11IsViso">'Forma 15'!$F$155</definedName>
    <definedName name="SIS068_F_Katilusilumaga11SILUMOSGAMYBOSISKAITANT" localSheetId="0">'Forma 15'!$G$155</definedName>
    <definedName name="SIS068_F_Katilusilumaga11SILUMOSGAMYBOSISKAITANT">'Forma 15'!$G$155</definedName>
    <definedName name="SIS068_F_Katilusilumaga11SilumosPoreikioPiko" localSheetId="0">'Forma 15'!$K$155</definedName>
    <definedName name="SIS068_F_Katilusilumaga11SilumosPoreikioPiko">'Forma 15'!$K$155</definedName>
    <definedName name="SIS068_F_Katilusilumaga11SilumosproduktoGamyba" localSheetId="0">'Forma 15'!$H$155</definedName>
    <definedName name="SIS068_F_Katilusilumaga11SilumosproduktoGamyba">'Forma 15'!$H$155</definedName>
    <definedName name="SIS068_F_Katilusilumaga12IsToSk" localSheetId="0">'Forma 15'!$L$162</definedName>
    <definedName name="SIS068_F_Katilusilumaga12IsToSk">'Forma 15'!$L$162</definedName>
    <definedName name="SIS068_F_Katilusilumaga12IsToSkkogeneracinese" localSheetId="0">'Forma 15'!$J$162</definedName>
    <definedName name="SIS068_F_Katilusilumaga12IsToSkkogeneracinese">'Forma 15'!$J$162</definedName>
    <definedName name="SIS068_F_Katilusilumaga12IsToSksilumos" localSheetId="0">'Forma 15'!$I$162</definedName>
    <definedName name="SIS068_F_Katilusilumaga12IsToSksilumos">'Forma 15'!$I$162</definedName>
    <definedName name="SIS068_F_Katilusilumaga12IsViso" localSheetId="0">'Forma 15'!$F$162</definedName>
    <definedName name="SIS068_F_Katilusilumaga12IsViso">'Forma 15'!$F$162</definedName>
    <definedName name="SIS068_F_Katilusilumaga12SILUMOSGAMYBOSISKAITANT" localSheetId="0">'Forma 15'!$G$162</definedName>
    <definedName name="SIS068_F_Katilusilumaga12SILUMOSGAMYBOSISKAITANT">'Forma 15'!$G$162</definedName>
    <definedName name="SIS068_F_Katilusilumaga12SilumosPoreikioPiko" localSheetId="0">'Forma 15'!$K$162</definedName>
    <definedName name="SIS068_F_Katilusilumaga12SilumosPoreikioPiko">'Forma 15'!$K$162</definedName>
    <definedName name="SIS068_F_Katilusilumaga12SilumosproduktoGamyba" localSheetId="0">'Forma 15'!$H$162</definedName>
    <definedName name="SIS068_F_Katilusilumaga12SilumosproduktoGamyba">'Forma 15'!$H$162</definedName>
    <definedName name="SIS068_F_Katilusilumaga13IsToSk" localSheetId="0">'Forma 15'!$L$169</definedName>
    <definedName name="SIS068_F_Katilusilumaga13IsToSk">'Forma 15'!$L$169</definedName>
    <definedName name="SIS068_F_Katilusilumaga13IsToSkkogeneracinese" localSheetId="0">'Forma 15'!$J$169</definedName>
    <definedName name="SIS068_F_Katilusilumaga13IsToSkkogeneracinese">'Forma 15'!$J$169</definedName>
    <definedName name="SIS068_F_Katilusilumaga13IsToSksilumos" localSheetId="0">'Forma 15'!$I$169</definedName>
    <definedName name="SIS068_F_Katilusilumaga13IsToSksilumos">'Forma 15'!$I$169</definedName>
    <definedName name="SIS068_F_Katilusilumaga13IsViso" localSheetId="0">'Forma 15'!$F$169</definedName>
    <definedName name="SIS068_F_Katilusilumaga13IsViso">'Forma 15'!$F$169</definedName>
    <definedName name="SIS068_F_Katilusilumaga13SILUMOSGAMYBOSISKAITANT" localSheetId="0">'Forma 15'!$G$169</definedName>
    <definedName name="SIS068_F_Katilusilumaga13SILUMOSGAMYBOSISKAITANT">'Forma 15'!$G$169</definedName>
    <definedName name="SIS068_F_Katilusilumaga13SilumosPoreikioPiko" localSheetId="0">'Forma 15'!$K$169</definedName>
    <definedName name="SIS068_F_Katilusilumaga13SilumosPoreikioPiko">'Forma 15'!$K$169</definedName>
    <definedName name="SIS068_F_Katilusilumaga13SilumosproduktoGamyba" localSheetId="0">'Forma 15'!$H$169</definedName>
    <definedName name="SIS068_F_Katilusilumaga13SilumosproduktoGamyba">'Forma 15'!$H$169</definedName>
    <definedName name="SIS068_F_Katilusilumaga14IsToSk" localSheetId="0">'Forma 15'!$L$176</definedName>
    <definedName name="SIS068_F_Katilusilumaga14IsToSk">'Forma 15'!$L$176</definedName>
    <definedName name="SIS068_F_Katilusilumaga14IsToSkkogeneracinese" localSheetId="0">'Forma 15'!$J$176</definedName>
    <definedName name="SIS068_F_Katilusilumaga14IsToSkkogeneracinese">'Forma 15'!$J$176</definedName>
    <definedName name="SIS068_F_Katilusilumaga14IsToSksilumos" localSheetId="0">'Forma 15'!$I$176</definedName>
    <definedName name="SIS068_F_Katilusilumaga14IsToSksilumos">'Forma 15'!$I$176</definedName>
    <definedName name="SIS068_F_Katilusilumaga14IsViso" localSheetId="0">'Forma 15'!$F$176</definedName>
    <definedName name="SIS068_F_Katilusilumaga14IsViso">'Forma 15'!$F$176</definedName>
    <definedName name="SIS068_F_Katilusilumaga14SILUMOSGAMYBOSISKAITANT" localSheetId="0">'Forma 15'!$G$176</definedName>
    <definedName name="SIS068_F_Katilusilumaga14SILUMOSGAMYBOSISKAITANT">'Forma 15'!$G$176</definedName>
    <definedName name="SIS068_F_Katilusilumaga14SilumosPoreikioPiko" localSheetId="0">'Forma 15'!$K$176</definedName>
    <definedName name="SIS068_F_Katilusilumaga14SilumosPoreikioPiko">'Forma 15'!$K$176</definedName>
    <definedName name="SIS068_F_Katilusilumaga14SilumosproduktoGamyba" localSheetId="0">'Forma 15'!$H$176</definedName>
    <definedName name="SIS068_F_Katilusilumaga14SilumosproduktoGamyba">'Forma 15'!$H$176</definedName>
    <definedName name="SIS068_F_Katilusilumaga15IsToSk" localSheetId="0">'Forma 15'!$L$183</definedName>
    <definedName name="SIS068_F_Katilusilumaga15IsToSk">'Forma 15'!$L$183</definedName>
    <definedName name="SIS068_F_Katilusilumaga15IsToSkkogeneracinese" localSheetId="0">'Forma 15'!$J$183</definedName>
    <definedName name="SIS068_F_Katilusilumaga15IsToSkkogeneracinese">'Forma 15'!$J$183</definedName>
    <definedName name="SIS068_F_Katilusilumaga15IsToSksilumos" localSheetId="0">'Forma 15'!$I$183</definedName>
    <definedName name="SIS068_F_Katilusilumaga15IsToSksilumos">'Forma 15'!$I$183</definedName>
    <definedName name="SIS068_F_Katilusilumaga15IsViso" localSheetId="0">'Forma 15'!$F$183</definedName>
    <definedName name="SIS068_F_Katilusilumaga15IsViso">'Forma 15'!$F$183</definedName>
    <definedName name="SIS068_F_Katilusilumaga15SILUMOSGAMYBOSISKAITANT" localSheetId="0">'Forma 15'!$G$183</definedName>
    <definedName name="SIS068_F_Katilusilumaga15SILUMOSGAMYBOSISKAITANT">'Forma 15'!$G$183</definedName>
    <definedName name="SIS068_F_Katilusilumaga15SilumosPoreikioPiko" localSheetId="0">'Forma 15'!$K$183</definedName>
    <definedName name="SIS068_F_Katilusilumaga15SilumosPoreikioPiko">'Forma 15'!$K$183</definedName>
    <definedName name="SIS068_F_Katilusilumaga15SilumosproduktoGamyba" localSheetId="0">'Forma 15'!$H$183</definedName>
    <definedName name="SIS068_F_Katilusilumaga15SilumosproduktoGamyba">'Forma 15'!$H$183</definedName>
    <definedName name="SIS068_F_Katilusilumaga16IsToSk" localSheetId="0">'Forma 15'!$L$190</definedName>
    <definedName name="SIS068_F_Katilusilumaga16IsToSk">'Forma 15'!$L$190</definedName>
    <definedName name="SIS068_F_Katilusilumaga16IsToSkkogeneracinese" localSheetId="0">'Forma 15'!$J$190</definedName>
    <definedName name="SIS068_F_Katilusilumaga16IsToSkkogeneracinese">'Forma 15'!$J$190</definedName>
    <definedName name="SIS068_F_Katilusilumaga16IsToSksilumos" localSheetId="0">'Forma 15'!$I$190</definedName>
    <definedName name="SIS068_F_Katilusilumaga16IsToSksilumos">'Forma 15'!$I$190</definedName>
    <definedName name="SIS068_F_Katilusilumaga16IsViso" localSheetId="0">'Forma 15'!$F$190</definedName>
    <definedName name="SIS068_F_Katilusilumaga16IsViso">'Forma 15'!$F$190</definedName>
    <definedName name="SIS068_F_Katilusilumaga16SILUMOSGAMYBOSISKAITANT" localSheetId="0">'Forma 15'!$G$190</definedName>
    <definedName name="SIS068_F_Katilusilumaga16SILUMOSGAMYBOSISKAITANT">'Forma 15'!$G$190</definedName>
    <definedName name="SIS068_F_Katilusilumaga16SilumosPoreikioPiko" localSheetId="0">'Forma 15'!$K$190</definedName>
    <definedName name="SIS068_F_Katilusilumaga16SilumosPoreikioPiko">'Forma 15'!$K$190</definedName>
    <definedName name="SIS068_F_Katilusilumaga16SilumosproduktoGamyba" localSheetId="0">'Forma 15'!$H$190</definedName>
    <definedName name="SIS068_F_Katilusilumaga16SilumosproduktoGamyba">'Forma 15'!$H$190</definedName>
    <definedName name="SIS068_F_Katilusilumaga17IsToSk" localSheetId="0">'Forma 15'!$L$197</definedName>
    <definedName name="SIS068_F_Katilusilumaga17IsToSk">'Forma 15'!$L$197</definedName>
    <definedName name="SIS068_F_Katilusilumaga17IsToSkkogeneracinese" localSheetId="0">'Forma 15'!$J$197</definedName>
    <definedName name="SIS068_F_Katilusilumaga17IsToSkkogeneracinese">'Forma 15'!$J$197</definedName>
    <definedName name="SIS068_F_Katilusilumaga17IsToSksilumos" localSheetId="0">'Forma 15'!$I$197</definedName>
    <definedName name="SIS068_F_Katilusilumaga17IsToSksilumos">'Forma 15'!$I$197</definedName>
    <definedName name="SIS068_F_Katilusilumaga17IsViso" localSheetId="0">'Forma 15'!$F$197</definedName>
    <definedName name="SIS068_F_Katilusilumaga17IsViso">'Forma 15'!$F$197</definedName>
    <definedName name="SIS068_F_Katilusilumaga17SILUMOSGAMYBOSISKAITANT" localSheetId="0">'Forma 15'!$G$197</definedName>
    <definedName name="SIS068_F_Katilusilumaga17SILUMOSGAMYBOSISKAITANT">'Forma 15'!$G$197</definedName>
    <definedName name="SIS068_F_Katilusilumaga17SilumosPoreikioPiko" localSheetId="0">'Forma 15'!$K$197</definedName>
    <definedName name="SIS068_F_Katilusilumaga17SilumosPoreikioPiko">'Forma 15'!$K$197</definedName>
    <definedName name="SIS068_F_Katilusilumaga17SilumosproduktoGamyba" localSheetId="0">'Forma 15'!$H$197</definedName>
    <definedName name="SIS068_F_Katilusilumaga17SilumosproduktoGamyba">'Forma 15'!$H$197</definedName>
    <definedName name="SIS068_F_Katilusilumaga18IsToSk" localSheetId="0">'Forma 15'!$L$99</definedName>
    <definedName name="SIS068_F_Katilusilumaga18IsToSk">'Forma 15'!$L$99</definedName>
    <definedName name="SIS068_F_Katilusilumaga18IsToSkkogeneracinese" localSheetId="0">'Forma 15'!$J$99</definedName>
    <definedName name="SIS068_F_Katilusilumaga18IsToSkkogeneracinese">'Forma 15'!$J$99</definedName>
    <definedName name="SIS068_F_Katilusilumaga18IsToSksilumos" localSheetId="0">'Forma 15'!$I$99</definedName>
    <definedName name="SIS068_F_Katilusilumaga18IsToSksilumos">'Forma 15'!$I$99</definedName>
    <definedName name="SIS068_F_Katilusilumaga18IsViso" localSheetId="0">'Forma 15'!$F$99</definedName>
    <definedName name="SIS068_F_Katilusilumaga18IsViso">'Forma 15'!$F$99</definedName>
    <definedName name="SIS068_F_Katilusilumaga18SILUMOSGAMYBOSISKAITANT" localSheetId="0">'Forma 15'!$G$99</definedName>
    <definedName name="SIS068_F_Katilusilumaga18SILUMOSGAMYBOSISKAITANT">'Forma 15'!$G$99</definedName>
    <definedName name="SIS068_F_Katilusilumaga18SilumosPoreikioPiko" localSheetId="0">'Forma 15'!$K$99</definedName>
    <definedName name="SIS068_F_Katilusilumaga18SilumosPoreikioPiko">'Forma 15'!$K$99</definedName>
    <definedName name="SIS068_F_Katilusilumaga18SilumosproduktoGamyba" localSheetId="0">'Forma 15'!$H$99</definedName>
    <definedName name="SIS068_F_Katilusilumaga18SilumosproduktoGamyba">'Forma 15'!$H$99</definedName>
    <definedName name="SIS068_F_Katilusilumaga1IsToSk" localSheetId="0">'Forma 15'!$L$78</definedName>
    <definedName name="SIS068_F_Katilusilumaga1IsToSk">'Forma 15'!$L$78</definedName>
    <definedName name="SIS068_F_Katilusilumaga1IsToSkkogeneracinese" localSheetId="0">'Forma 15'!$J$78</definedName>
    <definedName name="SIS068_F_Katilusilumaga1IsToSkkogeneracinese">'Forma 15'!$J$78</definedName>
    <definedName name="SIS068_F_Katilusilumaga1IsToSksilumos" localSheetId="0">'Forma 15'!$I$78</definedName>
    <definedName name="SIS068_F_Katilusilumaga1IsToSksilumos">'Forma 15'!$I$78</definedName>
    <definedName name="SIS068_F_Katilusilumaga1IsViso" localSheetId="0">'Forma 15'!$F$78</definedName>
    <definedName name="SIS068_F_Katilusilumaga1IsViso">'Forma 15'!$F$78</definedName>
    <definedName name="SIS068_F_Katilusilumaga1SILUMOSGAMYBOSISKAITANT" localSheetId="0">'Forma 15'!$G$78</definedName>
    <definedName name="SIS068_F_Katilusilumaga1SILUMOSGAMYBOSISKAITANT">'Forma 15'!$G$78</definedName>
    <definedName name="SIS068_F_Katilusilumaga1SilumosPoreikioPiko" localSheetId="0">'Forma 15'!$K$78</definedName>
    <definedName name="SIS068_F_Katilusilumaga1SilumosPoreikioPiko">'Forma 15'!$K$78</definedName>
    <definedName name="SIS068_F_Katilusilumaga1SilumosproduktoGamyba" localSheetId="0">'Forma 15'!$H$78</definedName>
    <definedName name="SIS068_F_Katilusilumaga1SilumosproduktoGamyba">'Forma 15'!$H$78</definedName>
    <definedName name="SIS068_F_Katilusilumaga2IsToSk" localSheetId="0">'Forma 15'!$L$85</definedName>
    <definedName name="SIS068_F_Katilusilumaga2IsToSk">'Forma 15'!$L$85</definedName>
    <definedName name="SIS068_F_Katilusilumaga2IsToSkkogeneracinese" localSheetId="0">'Forma 15'!$J$85</definedName>
    <definedName name="SIS068_F_Katilusilumaga2IsToSkkogeneracinese">'Forma 15'!$J$85</definedName>
    <definedName name="SIS068_F_Katilusilumaga2IsToSksilumos" localSheetId="0">'Forma 15'!$I$85</definedName>
    <definedName name="SIS068_F_Katilusilumaga2IsToSksilumos">'Forma 15'!$I$85</definedName>
    <definedName name="SIS068_F_Katilusilumaga2IsViso" localSheetId="0">'Forma 15'!$F$85</definedName>
    <definedName name="SIS068_F_Katilusilumaga2IsViso">'Forma 15'!$F$85</definedName>
    <definedName name="SIS068_F_Katilusilumaga2SILUMOSGAMYBOSISKAITANT" localSheetId="0">'Forma 15'!$G$85</definedName>
    <definedName name="SIS068_F_Katilusilumaga2SILUMOSGAMYBOSISKAITANT">'Forma 15'!$G$85</definedName>
    <definedName name="SIS068_F_Katilusilumaga2SilumosPoreikioPiko" localSheetId="0">'Forma 15'!$K$85</definedName>
    <definedName name="SIS068_F_Katilusilumaga2SilumosPoreikioPiko">'Forma 15'!$K$85</definedName>
    <definedName name="SIS068_F_Katilusilumaga2SilumosproduktoGamyba" localSheetId="0">'Forma 15'!$H$85</definedName>
    <definedName name="SIS068_F_Katilusilumaga2SilumosproduktoGamyba">'Forma 15'!$H$85</definedName>
    <definedName name="SIS068_F_Katilusilumaga3IsToSk" localSheetId="0">'Forma 15'!$L$92</definedName>
    <definedName name="SIS068_F_Katilusilumaga3IsToSk">'Forma 15'!$L$92</definedName>
    <definedName name="SIS068_F_Katilusilumaga3IsToSkkogeneracinese" localSheetId="0">'Forma 15'!$J$92</definedName>
    <definedName name="SIS068_F_Katilusilumaga3IsToSkkogeneracinese">'Forma 15'!$J$92</definedName>
    <definedName name="SIS068_F_Katilusilumaga3IsToSksilumos" localSheetId="0">'Forma 15'!$I$92</definedName>
    <definedName name="SIS068_F_Katilusilumaga3IsToSksilumos">'Forma 15'!$I$92</definedName>
    <definedName name="SIS068_F_Katilusilumaga3IsViso" localSheetId="0">'Forma 15'!$F$92</definedName>
    <definedName name="SIS068_F_Katilusilumaga3IsViso">'Forma 15'!$F$92</definedName>
    <definedName name="SIS068_F_Katilusilumaga3SILUMOSGAMYBOSISKAITANT" localSheetId="0">'Forma 15'!$G$92</definedName>
    <definedName name="SIS068_F_Katilusilumaga3SILUMOSGAMYBOSISKAITANT">'Forma 15'!$G$92</definedName>
    <definedName name="SIS068_F_Katilusilumaga3SilumosPoreikioPiko" localSheetId="0">'Forma 15'!$K$92</definedName>
    <definedName name="SIS068_F_Katilusilumaga3SilumosPoreikioPiko">'Forma 15'!$K$92</definedName>
    <definedName name="SIS068_F_Katilusilumaga3SilumosproduktoGamyba" localSheetId="0">'Forma 15'!$H$92</definedName>
    <definedName name="SIS068_F_Katilusilumaga3SilumosproduktoGamyba">'Forma 15'!$H$92</definedName>
    <definedName name="SIS068_F_Katilusilumaga4IsToSk" localSheetId="0">'Forma 15'!$L$106</definedName>
    <definedName name="SIS068_F_Katilusilumaga4IsToSk">'Forma 15'!$L$106</definedName>
    <definedName name="SIS068_F_Katilusilumaga4IsToSkkogeneracinese" localSheetId="0">'Forma 15'!$J$106</definedName>
    <definedName name="SIS068_F_Katilusilumaga4IsToSkkogeneracinese">'Forma 15'!$J$106</definedName>
    <definedName name="SIS068_F_Katilusilumaga4IsToSksilumos" localSheetId="0">'Forma 15'!$I$106</definedName>
    <definedName name="SIS068_F_Katilusilumaga4IsToSksilumos">'Forma 15'!$I$106</definedName>
    <definedName name="SIS068_F_Katilusilumaga4IsViso" localSheetId="0">'Forma 15'!$F$106</definedName>
    <definedName name="SIS068_F_Katilusilumaga4IsViso">'Forma 15'!$F$106</definedName>
    <definedName name="SIS068_F_Katilusilumaga4SILUMOSGAMYBOSISKAITANT" localSheetId="0">'Forma 15'!$G$106</definedName>
    <definedName name="SIS068_F_Katilusilumaga4SILUMOSGAMYBOSISKAITANT">'Forma 15'!$G$106</definedName>
    <definedName name="SIS068_F_Katilusilumaga4SilumosPoreikioPiko" localSheetId="0">'Forma 15'!$K$106</definedName>
    <definedName name="SIS068_F_Katilusilumaga4SilumosPoreikioPiko">'Forma 15'!$K$106</definedName>
    <definedName name="SIS068_F_Katilusilumaga4SilumosproduktoGamyba" localSheetId="0">'Forma 15'!$H$106</definedName>
    <definedName name="SIS068_F_Katilusilumaga4SilumosproduktoGamyba">'Forma 15'!$H$106</definedName>
    <definedName name="SIS068_F_Katilusilumaga5IsToSk" localSheetId="0">'Forma 15'!$L$113</definedName>
    <definedName name="SIS068_F_Katilusilumaga5IsToSk">'Forma 15'!$L$113</definedName>
    <definedName name="SIS068_F_Katilusilumaga5IsToSkkogeneracinese" localSheetId="0">'Forma 15'!$J$113</definedName>
    <definedName name="SIS068_F_Katilusilumaga5IsToSkkogeneracinese">'Forma 15'!$J$113</definedName>
    <definedName name="SIS068_F_Katilusilumaga5IsToSksilumos" localSheetId="0">'Forma 15'!$I$113</definedName>
    <definedName name="SIS068_F_Katilusilumaga5IsToSksilumos">'Forma 15'!$I$113</definedName>
    <definedName name="SIS068_F_Katilusilumaga5IsViso" localSheetId="0">'Forma 15'!$F$113</definedName>
    <definedName name="SIS068_F_Katilusilumaga5IsViso">'Forma 15'!$F$113</definedName>
    <definedName name="SIS068_F_Katilusilumaga5SILUMOSGAMYBOSISKAITANT" localSheetId="0">'Forma 15'!$G$113</definedName>
    <definedName name="SIS068_F_Katilusilumaga5SILUMOSGAMYBOSISKAITANT">'Forma 15'!$G$113</definedName>
    <definedName name="SIS068_F_Katilusilumaga5SilumosPoreikioPiko" localSheetId="0">'Forma 15'!$K$113</definedName>
    <definedName name="SIS068_F_Katilusilumaga5SilumosPoreikioPiko">'Forma 15'!$K$113</definedName>
    <definedName name="SIS068_F_Katilusilumaga5SilumosproduktoGamyba" localSheetId="0">'Forma 15'!$H$113</definedName>
    <definedName name="SIS068_F_Katilusilumaga5SilumosproduktoGamyba">'Forma 15'!$H$113</definedName>
    <definedName name="SIS068_F_Katilusilumaga6IsToSk" localSheetId="0">'Forma 15'!$L$120</definedName>
    <definedName name="SIS068_F_Katilusilumaga6IsToSk">'Forma 15'!$L$120</definedName>
    <definedName name="SIS068_F_Katilusilumaga6IsToSkkogeneracinese" localSheetId="0">'Forma 15'!$J$120</definedName>
    <definedName name="SIS068_F_Katilusilumaga6IsToSkkogeneracinese">'Forma 15'!$J$120</definedName>
    <definedName name="SIS068_F_Katilusilumaga6IsToSksilumos" localSheetId="0">'Forma 15'!$I$120</definedName>
    <definedName name="SIS068_F_Katilusilumaga6IsToSksilumos">'Forma 15'!$I$120</definedName>
    <definedName name="SIS068_F_Katilusilumaga6IsViso" localSheetId="0">'Forma 15'!$F$120</definedName>
    <definedName name="SIS068_F_Katilusilumaga6IsViso">'Forma 15'!$F$120</definedName>
    <definedName name="SIS068_F_Katilusilumaga6SILUMOSGAMYBOSISKAITANT" localSheetId="0">'Forma 15'!$G$120</definedName>
    <definedName name="SIS068_F_Katilusilumaga6SILUMOSGAMYBOSISKAITANT">'Forma 15'!$G$120</definedName>
    <definedName name="SIS068_F_Katilusilumaga6SilumosPoreikioPiko" localSheetId="0">'Forma 15'!$K$120</definedName>
    <definedName name="SIS068_F_Katilusilumaga6SilumosPoreikioPiko">'Forma 15'!$K$120</definedName>
    <definedName name="SIS068_F_Katilusilumaga6SilumosproduktoGamyba" localSheetId="0">'Forma 15'!$H$120</definedName>
    <definedName name="SIS068_F_Katilusilumaga6SilumosproduktoGamyba">'Forma 15'!$H$120</definedName>
    <definedName name="SIS068_F_Katilusilumaga7IsToSk" localSheetId="0">'Forma 15'!$L$127</definedName>
    <definedName name="SIS068_F_Katilusilumaga7IsToSk">'Forma 15'!$L$127</definedName>
    <definedName name="SIS068_F_Katilusilumaga7IsToSkkogeneracinese" localSheetId="0">'Forma 15'!$J$127</definedName>
    <definedName name="SIS068_F_Katilusilumaga7IsToSkkogeneracinese">'Forma 15'!$J$127</definedName>
    <definedName name="SIS068_F_Katilusilumaga7IsToSksilumos" localSheetId="0">'Forma 15'!$I$127</definedName>
    <definedName name="SIS068_F_Katilusilumaga7IsToSksilumos">'Forma 15'!$I$127</definedName>
    <definedName name="SIS068_F_Katilusilumaga7IsViso" localSheetId="0">'Forma 15'!$F$127</definedName>
    <definedName name="SIS068_F_Katilusilumaga7IsViso">'Forma 15'!$F$127</definedName>
    <definedName name="SIS068_F_Katilusilumaga7SILUMOSGAMYBOSISKAITANT" localSheetId="0">'Forma 15'!$G$127</definedName>
    <definedName name="SIS068_F_Katilusilumaga7SILUMOSGAMYBOSISKAITANT">'Forma 15'!$G$127</definedName>
    <definedName name="SIS068_F_Katilusilumaga7SilumosPoreikioPiko" localSheetId="0">'Forma 15'!$K$127</definedName>
    <definedName name="SIS068_F_Katilusilumaga7SilumosPoreikioPiko">'Forma 15'!$K$127</definedName>
    <definedName name="SIS068_F_Katilusilumaga7SilumosproduktoGamyba" localSheetId="0">'Forma 15'!$H$127</definedName>
    <definedName name="SIS068_F_Katilusilumaga7SilumosproduktoGamyba">'Forma 15'!$H$127</definedName>
    <definedName name="SIS068_F_Katilusilumaga8IsToSk" localSheetId="0">'Forma 15'!$L$134</definedName>
    <definedName name="SIS068_F_Katilusilumaga8IsToSk">'Forma 15'!$L$134</definedName>
    <definedName name="SIS068_F_Katilusilumaga8IsToSkkogeneracinese" localSheetId="0">'Forma 15'!$J$134</definedName>
    <definedName name="SIS068_F_Katilusilumaga8IsToSkkogeneracinese">'Forma 15'!$J$134</definedName>
    <definedName name="SIS068_F_Katilusilumaga8IsToSksilumos" localSheetId="0">'Forma 15'!$I$134</definedName>
    <definedName name="SIS068_F_Katilusilumaga8IsToSksilumos">'Forma 15'!$I$134</definedName>
    <definedName name="SIS068_F_Katilusilumaga8IsViso" localSheetId="0">'Forma 15'!$F$134</definedName>
    <definedName name="SIS068_F_Katilusilumaga8IsViso">'Forma 15'!$F$134</definedName>
    <definedName name="SIS068_F_Katilusilumaga8SILUMOSGAMYBOSISKAITANT" localSheetId="0">'Forma 15'!$G$134</definedName>
    <definedName name="SIS068_F_Katilusilumaga8SILUMOSGAMYBOSISKAITANT">'Forma 15'!$G$134</definedName>
    <definedName name="SIS068_F_Katilusilumaga8SilumosPoreikioPiko" localSheetId="0">'Forma 15'!$K$134</definedName>
    <definedName name="SIS068_F_Katilusilumaga8SilumosPoreikioPiko">'Forma 15'!$K$134</definedName>
    <definedName name="SIS068_F_Katilusilumaga8SilumosproduktoGamyba" localSheetId="0">'Forma 15'!$H$134</definedName>
    <definedName name="SIS068_F_Katilusilumaga8SilumosproduktoGamyba">'Forma 15'!$H$134</definedName>
    <definedName name="SIS068_F_Katilusilumaga9IsToSk" localSheetId="0">'Forma 15'!$L$141</definedName>
    <definedName name="SIS068_F_Katilusilumaga9IsToSk">'Forma 15'!$L$141</definedName>
    <definedName name="SIS068_F_Katilusilumaga9IsToSkkogeneracinese" localSheetId="0">'Forma 15'!$J$141</definedName>
    <definedName name="SIS068_F_Katilusilumaga9IsToSkkogeneracinese">'Forma 15'!$J$141</definedName>
    <definedName name="SIS068_F_Katilusilumaga9IsToSksilumos" localSheetId="0">'Forma 15'!$I$141</definedName>
    <definedName name="SIS068_F_Katilusilumaga9IsToSksilumos">'Forma 15'!$I$141</definedName>
    <definedName name="SIS068_F_Katilusilumaga9IsViso" localSheetId="0">'Forma 15'!$F$141</definedName>
    <definedName name="SIS068_F_Katilusilumaga9IsViso">'Forma 15'!$F$141</definedName>
    <definedName name="SIS068_F_Katilusilumaga9SILUMOSGAMYBOSISKAITANT" localSheetId="0">'Forma 15'!$G$141</definedName>
    <definedName name="SIS068_F_Katilusilumaga9SILUMOSGAMYBOSISKAITANT">'Forma 15'!$G$141</definedName>
    <definedName name="SIS068_F_Katilusilumaga9SilumosPoreikioPiko" localSheetId="0">'Forma 15'!$K$141</definedName>
    <definedName name="SIS068_F_Katilusilumaga9SilumosPoreikioPiko">'Forma 15'!$K$141</definedName>
    <definedName name="SIS068_F_Katilusilumaga9SilumosproduktoGamyba" localSheetId="0">'Forma 15'!$H$141</definedName>
    <definedName name="SIS068_F_Katilusilumaga9SilumosproduktoGamyba">'Forma 15'!$H$141</definedName>
    <definedName name="SIS068_F_Kitiemsvartoto1IsViso" localSheetId="0">'Forma 15'!$F$32</definedName>
    <definedName name="SIS068_F_Kitiemsvartoto1IsViso">'Forma 15'!$F$32</definedName>
    <definedName name="SIS068_F_Kitiemsvartoto1SILUMOSPERDAVIMOVERSLO" localSheetId="0">'Forma 15'!$M$32</definedName>
    <definedName name="SIS068_F_Kitiemsvartoto1SILUMOSPERDAVIMOVERSLO">'Forma 15'!$M$32</definedName>
    <definedName name="SIS068_F_Kitiemsvartoto2IsViso" localSheetId="0">'Forma 15'!$F$36</definedName>
    <definedName name="SIS068_F_Kitiemsvartoto2IsViso">'Forma 15'!$F$36</definedName>
    <definedName name="SIS068_F_Kitiemsvartoto2SILUMOSPERDAVIMOVERSLO" localSheetId="0">'Forma 15'!$M$36</definedName>
    <definedName name="SIS068_F_Kitiemsvartoto2SILUMOSPERDAVIMOVERSLO">'Forma 15'!$M$36</definedName>
    <definedName name="SIS068_F_Kitivartotojai1IsViso" localSheetId="0">'Forma 15'!$F$228</definedName>
    <definedName name="SIS068_F_Kitivartotojai1IsViso">'Forma 15'!$F$228</definedName>
    <definedName name="SIS068_F_Kitivartotojai1SILUMOSPERDAVIMOVERSLO" localSheetId="0">'Forma 15'!$M$228</definedName>
    <definedName name="SIS068_F_Kitivartotojai1SILUMOSPERDAVIMOVERSLO">'Forma 15'!$M$228</definedName>
    <definedName name="SIS068_F_Kitoskintamosi1IsToSk" localSheetId="0">'Forma 15'!$L$61</definedName>
    <definedName name="SIS068_F_Kitoskintamosi1IsToSk">'Forma 15'!$L$61</definedName>
    <definedName name="SIS068_F_Kitoskintamosi1IsToSkkogeneracinese" localSheetId="0">'Forma 15'!$J$61</definedName>
    <definedName name="SIS068_F_Kitoskintamosi1IsToSkkogeneracinese">'Forma 15'!$J$61</definedName>
    <definedName name="SIS068_F_Kitoskintamosi1IsToSksilumos" localSheetId="0">'Forma 15'!$I$61</definedName>
    <definedName name="SIS068_F_Kitoskintamosi1IsToSksilumos">'Forma 15'!$I$61</definedName>
    <definedName name="SIS068_F_Kitoskintamosi1IsViso" localSheetId="0">'Forma 15'!$F$61</definedName>
    <definedName name="SIS068_F_Kitoskintamosi1IsViso">'Forma 15'!$F$61</definedName>
    <definedName name="SIS068_F_Kitoskintamosi1SILUMOSGAMYBOSISKAITANT" localSheetId="0">'Forma 15'!$G$61</definedName>
    <definedName name="SIS068_F_Kitoskintamosi1SILUMOSGAMYBOSISKAITANT">'Forma 15'!$G$61</definedName>
    <definedName name="SIS068_F_Kitoskintamosi1SILUMOSPERDAVIMOVERSLO" localSheetId="0">'Forma 15'!$M$61</definedName>
    <definedName name="SIS068_F_Kitoskintamosi1SILUMOSPERDAVIMOVERSLO">'Forma 15'!$M$61</definedName>
    <definedName name="SIS068_F_Kitoskintamosi1SilumosPoreikioPiko" localSheetId="0">'Forma 15'!$K$61</definedName>
    <definedName name="SIS068_F_Kitoskintamosi1SilumosPoreikioPiko">'Forma 15'!$K$61</definedName>
    <definedName name="SIS068_F_Kitoskintamosi1SilumosproduktoGamyba" localSheetId="0">'Forma 15'!$H$61</definedName>
    <definedName name="SIS068_F_Kitoskintamosi1SilumosproduktoGamyba">'Forma 15'!$H$61</definedName>
    <definedName name="SIS068_F_Kitoskintamosi2IsToSk" localSheetId="0">'Forma 15'!$L$67</definedName>
    <definedName name="SIS068_F_Kitoskintamosi2IsToSk">'Forma 15'!$L$67</definedName>
    <definedName name="SIS068_F_Kitoskintamosi2IsToSkkogeneracinese" localSheetId="0">'Forma 15'!$J$67</definedName>
    <definedName name="SIS068_F_Kitoskintamosi2IsToSkkogeneracinese">'Forma 15'!$J$67</definedName>
    <definedName name="SIS068_F_Kitoskintamosi2IsToSksilumos" localSheetId="0">'Forma 15'!$I$67</definedName>
    <definedName name="SIS068_F_Kitoskintamosi2IsToSksilumos">'Forma 15'!$I$67</definedName>
    <definedName name="SIS068_F_Kitoskintamosi2IsViso" localSheetId="0">'Forma 15'!$F$67</definedName>
    <definedName name="SIS068_F_Kitoskintamosi2IsViso">'Forma 15'!$F$67</definedName>
    <definedName name="SIS068_F_Kitoskintamosi2SILUMOSGAMYBOSISKAITANT" localSheetId="0">'Forma 15'!$G$67</definedName>
    <definedName name="SIS068_F_Kitoskintamosi2SILUMOSGAMYBOSISKAITANT">'Forma 15'!$G$67</definedName>
    <definedName name="SIS068_F_Kitoskintamosi2SILUMOSPERDAVIMOVERSLO" localSheetId="0">'Forma 15'!$M$67</definedName>
    <definedName name="SIS068_F_Kitoskintamosi2SILUMOSPERDAVIMOVERSLO">'Forma 15'!$M$67</definedName>
    <definedName name="SIS068_F_Kitoskintamosi2SilumosPoreikioPiko" localSheetId="0">'Forma 15'!$K$67</definedName>
    <definedName name="SIS068_F_Kitoskintamosi2SilumosPoreikioPiko">'Forma 15'!$K$67</definedName>
    <definedName name="SIS068_F_Kitoskintamosi2SilumosproduktoGamyba" localSheetId="0">'Forma 15'!$H$67</definedName>
    <definedName name="SIS068_F_Kitoskintamosi2SilumosproduktoGamyba">'Forma 15'!$H$67</definedName>
    <definedName name="SIS068_F_Kitoskintamosi3IsToSk" localSheetId="0">'Forma 15'!$L$68</definedName>
    <definedName name="SIS068_F_Kitoskintamosi3IsToSk">'Forma 15'!$L$68</definedName>
    <definedName name="SIS068_F_Kitoskintamosi3IsToSkkogeneracinese" localSheetId="0">'Forma 15'!$J$68</definedName>
    <definedName name="SIS068_F_Kitoskintamosi3IsToSkkogeneracinese">'Forma 15'!$J$68</definedName>
    <definedName name="SIS068_F_Kitoskintamosi3IsToSksilumos" localSheetId="0">'Forma 15'!$I$68</definedName>
    <definedName name="SIS068_F_Kitoskintamosi3IsToSksilumos">'Forma 15'!$I$68</definedName>
    <definedName name="SIS068_F_Kitoskintamosi3IsViso" localSheetId="0">'Forma 15'!$F$68</definedName>
    <definedName name="SIS068_F_Kitoskintamosi3IsViso">'Forma 15'!$F$68</definedName>
    <definedName name="SIS068_F_Kitoskintamosi3SILUMOSGAMYBOSISKAITANT" localSheetId="0">'Forma 15'!$G$68</definedName>
    <definedName name="SIS068_F_Kitoskintamosi3SILUMOSGAMYBOSISKAITANT">'Forma 15'!$G$68</definedName>
    <definedName name="SIS068_F_Kitoskintamosi3SILUMOSPERDAVIMOVERSLO" localSheetId="0">'Forma 15'!$M$68</definedName>
    <definedName name="SIS068_F_Kitoskintamosi3SILUMOSPERDAVIMOVERSLO">'Forma 15'!$M$68</definedName>
    <definedName name="SIS068_F_Kitoskintamosi3SilumosPoreikioPiko" localSheetId="0">'Forma 15'!$K$68</definedName>
    <definedName name="SIS068_F_Kitoskintamosi3SilumosPoreikioPiko">'Forma 15'!$K$68</definedName>
    <definedName name="SIS068_F_Kitoskintamosi3SilumosproduktoGamyba" localSheetId="0">'Forma 15'!$H$68</definedName>
    <definedName name="SIS068_F_Kitoskintamosi3SilumosproduktoGamyba">'Forma 15'!$H$68</definedName>
    <definedName name="SIS068_F_Kitossanaudoss1IsToSk" localSheetId="0">'Forma 15'!$L$198</definedName>
    <definedName name="SIS068_F_Kitossanaudoss1IsToSk">'Forma 15'!$L$198</definedName>
    <definedName name="SIS068_F_Kitossanaudoss1IsToSkkogeneracinese" localSheetId="0">'Forma 15'!$J$198</definedName>
    <definedName name="SIS068_F_Kitossanaudoss1IsToSkkogeneracinese">'Forma 15'!$J$198</definedName>
    <definedName name="SIS068_F_Kitossanaudoss1IsToSksilumos" localSheetId="0">'Forma 15'!$I$198</definedName>
    <definedName name="SIS068_F_Kitossanaudoss1IsToSksilumos">'Forma 15'!$I$198</definedName>
    <definedName name="SIS068_F_Kitossanaudoss1IsViso" localSheetId="0">'Forma 15'!$F$198</definedName>
    <definedName name="SIS068_F_Kitossanaudoss1IsViso">'Forma 15'!$F$198</definedName>
    <definedName name="SIS068_F_Kitossanaudoss1SILUMOSGAMYBOSISKAITANT" localSheetId="0">'Forma 15'!$G$198</definedName>
    <definedName name="SIS068_F_Kitossanaudoss1SILUMOSGAMYBOSISKAITANT">'Forma 15'!$G$198</definedName>
    <definedName name="SIS068_F_Kitossanaudoss1SilumosPoreikioPiko" localSheetId="0">'Forma 15'!$K$198</definedName>
    <definedName name="SIS068_F_Kitossanaudoss1SilumosPoreikioPiko">'Forma 15'!$K$198</definedName>
    <definedName name="SIS068_F_Kitossanaudoss1SilumosproduktoGamyba" localSheetId="0">'Forma 15'!$H$198</definedName>
    <definedName name="SIS068_F_Kitossanaudoss1SilumosproduktoGamyba">'Forma 15'!$H$198</definedName>
    <definedName name="SIS068_F_Kurokiekissilu1IsToSk" localSheetId="0">'Forma 15'!$L$70</definedName>
    <definedName name="SIS068_F_Kurokiekissilu1IsToSk">'Forma 15'!$L$70</definedName>
    <definedName name="SIS068_F_Kurokiekissilu1IsToSkkogeneracinese" localSheetId="0">'Forma 15'!$J$70</definedName>
    <definedName name="SIS068_F_Kurokiekissilu1IsToSkkogeneracinese">'Forma 15'!$J$70</definedName>
    <definedName name="SIS068_F_Kurokiekissilu1IsToSksilumos" localSheetId="0">'Forma 15'!$I$70</definedName>
    <definedName name="SIS068_F_Kurokiekissilu1IsToSksilumos">'Forma 15'!$I$70</definedName>
    <definedName name="SIS068_F_Kurokiekissilu1IsViso" localSheetId="0">'Forma 15'!$F$70</definedName>
    <definedName name="SIS068_F_Kurokiekissilu1IsViso">'Forma 15'!$F$70</definedName>
    <definedName name="SIS068_F_Kurokiekissilu1SILUMOSGAMYBOSISKAITANT" localSheetId="0">'Forma 15'!$G$70</definedName>
    <definedName name="SIS068_F_Kurokiekissilu1SILUMOSGAMYBOSISKAITANT">'Forma 15'!$G$70</definedName>
    <definedName name="SIS068_F_Kurokiekissilu1SilumosPoreikioPiko" localSheetId="0">'Forma 15'!$K$70</definedName>
    <definedName name="SIS068_F_Kurokiekissilu1SilumosPoreikioPiko">'Forma 15'!$K$70</definedName>
    <definedName name="SIS068_F_Kurokiekissilu1SilumosproduktoGamyba" localSheetId="0">'Forma 15'!$H$70</definedName>
    <definedName name="SIS068_F_Kurokiekissilu1SilumosproduktoGamyba">'Forma 15'!$H$70</definedName>
    <definedName name="SIS068_F_Kurorusiessaly1IsToSk" localSheetId="0">'Forma 15'!$L$177</definedName>
    <definedName name="SIS068_F_Kurorusiessaly1IsToSk">'Forma 15'!$L$177</definedName>
    <definedName name="SIS068_F_Kurorusiessaly1IsToSkkogeneracinese" localSheetId="0">'Forma 15'!$J$177</definedName>
    <definedName name="SIS068_F_Kurorusiessaly1IsToSkkogeneracinese">'Forma 15'!$J$177</definedName>
    <definedName name="SIS068_F_Kurorusiessaly1IsToSksilumos" localSheetId="0">'Forma 15'!$I$177</definedName>
    <definedName name="SIS068_F_Kurorusiessaly1IsToSksilumos">'Forma 15'!$I$177</definedName>
    <definedName name="SIS068_F_Kurorusiessaly1IsViso" localSheetId="0">'Forma 15'!$F$177</definedName>
    <definedName name="SIS068_F_Kurorusiessaly1IsViso">'Forma 15'!$F$177</definedName>
    <definedName name="SIS068_F_Kurorusiessaly1SILUMOSGAMYBOSISKAITANT" localSheetId="0">'Forma 15'!$G$177</definedName>
    <definedName name="SIS068_F_Kurorusiessaly1SILUMOSGAMYBOSISKAITANT">'Forma 15'!$G$177</definedName>
    <definedName name="SIS068_F_Kurorusiessaly1SilumosPoreikioPiko" localSheetId="0">'Forma 15'!$K$177</definedName>
    <definedName name="SIS068_F_Kurorusiessaly1SilumosPoreikioPiko">'Forma 15'!$K$177</definedName>
    <definedName name="SIS068_F_Kurorusiessaly1SilumosproduktoGamyba" localSheetId="0">'Forma 15'!$H$177</definedName>
    <definedName name="SIS068_F_Kurorusiessaly1SilumosproduktoGamyba">'Forma 15'!$H$177</definedName>
    <definedName name="SIS068_F_Kurorusiessaly2IsToSk" localSheetId="0">'Forma 15'!$L$184</definedName>
    <definedName name="SIS068_F_Kurorusiessaly2IsToSk">'Forma 15'!$L$184</definedName>
    <definedName name="SIS068_F_Kurorusiessaly2IsToSkkogeneracinese" localSheetId="0">'Forma 15'!$J$184</definedName>
    <definedName name="SIS068_F_Kurorusiessaly2IsToSkkogeneracinese">'Forma 15'!$J$184</definedName>
    <definedName name="SIS068_F_Kurorusiessaly2IsToSksilumos" localSheetId="0">'Forma 15'!$I$184</definedName>
    <definedName name="SIS068_F_Kurorusiessaly2IsToSksilumos">'Forma 15'!$I$184</definedName>
    <definedName name="SIS068_F_Kurorusiessaly2IsViso" localSheetId="0">'Forma 15'!$F$184</definedName>
    <definedName name="SIS068_F_Kurorusiessaly2IsViso">'Forma 15'!$F$184</definedName>
    <definedName name="SIS068_F_Kurorusiessaly2SILUMOSGAMYBOSISKAITANT" localSheetId="0">'Forma 15'!$G$184</definedName>
    <definedName name="SIS068_F_Kurorusiessaly2SILUMOSGAMYBOSISKAITANT">'Forma 15'!$G$184</definedName>
    <definedName name="SIS068_F_Kurorusiessaly2SilumosPoreikioPiko" localSheetId="0">'Forma 15'!$K$184</definedName>
    <definedName name="SIS068_F_Kurorusiessaly2SilumosPoreikioPiko">'Forma 15'!$K$184</definedName>
    <definedName name="SIS068_F_Kurorusiessaly2SilumosproduktoGamyba" localSheetId="0">'Forma 15'!$H$184</definedName>
    <definedName name="SIS068_F_Kurorusiessaly2SilumosproduktoGamyba">'Forma 15'!$H$184</definedName>
    <definedName name="SIS068_F_Kurorusiessaly3IsToSk" localSheetId="0">'Forma 15'!$L$191</definedName>
    <definedName name="SIS068_F_Kurorusiessaly3IsToSk">'Forma 15'!$L$191</definedName>
    <definedName name="SIS068_F_Kurorusiessaly3IsToSkkogeneracinese" localSheetId="0">'Forma 15'!$J$191</definedName>
    <definedName name="SIS068_F_Kurorusiessaly3IsToSkkogeneracinese">'Forma 15'!$J$191</definedName>
    <definedName name="SIS068_F_Kurorusiessaly3IsToSksilumos" localSheetId="0">'Forma 15'!$I$191</definedName>
    <definedName name="SIS068_F_Kurorusiessaly3IsToSksilumos">'Forma 15'!$I$191</definedName>
    <definedName name="SIS068_F_Kurorusiessaly3IsViso" localSheetId="0">'Forma 15'!$F$191</definedName>
    <definedName name="SIS068_F_Kurorusiessaly3IsViso">'Forma 15'!$F$191</definedName>
    <definedName name="SIS068_F_Kurorusiessaly3SILUMOSGAMYBOSISKAITANT" localSheetId="0">'Forma 15'!$G$191</definedName>
    <definedName name="SIS068_F_Kurorusiessaly3SILUMOSGAMYBOSISKAITANT">'Forma 15'!$G$191</definedName>
    <definedName name="SIS068_F_Kurorusiessaly3SilumosPoreikioPiko" localSheetId="0">'Forma 15'!$K$191</definedName>
    <definedName name="SIS068_F_Kurorusiessaly3SilumosPoreikioPiko">'Forma 15'!$K$191</definedName>
    <definedName name="SIS068_F_Kurorusiessaly3SilumosproduktoGamyba" localSheetId="0">'Forma 15'!$H$191</definedName>
    <definedName name="SIS068_F_Kurorusiessaly3SilumosproduktoGamyba">'Forma 15'!$H$191</definedName>
    <definedName name="SIS068_F_Kurosilumaigam1IsToSk" localSheetId="0">'Forma 15'!$L$52</definedName>
    <definedName name="SIS068_F_Kurosilumaigam1IsToSk">'Forma 15'!$L$52</definedName>
    <definedName name="SIS068_F_Kurosilumaigam1IsToSkkogeneracinese" localSheetId="0">'Forma 15'!$J$52</definedName>
    <definedName name="SIS068_F_Kurosilumaigam1IsToSkkogeneracinese">'Forma 15'!$J$52</definedName>
    <definedName name="SIS068_F_Kurosilumaigam1IsToSksilumos" localSheetId="0">'Forma 15'!$I$52</definedName>
    <definedName name="SIS068_F_Kurosilumaigam1IsToSksilumos">'Forma 15'!$I$52</definedName>
    <definedName name="SIS068_F_Kurosilumaigam1IsViso" localSheetId="0">'Forma 15'!$F$52</definedName>
    <definedName name="SIS068_F_Kurosilumaigam1IsViso">'Forma 15'!$F$52</definedName>
    <definedName name="SIS068_F_Kurosilumaigam1SILUMOSGAMYBOSISKAITANT" localSheetId="0">'Forma 15'!$G$52</definedName>
    <definedName name="SIS068_F_Kurosilumaigam1SILUMOSGAMYBOSISKAITANT">'Forma 15'!$G$52</definedName>
    <definedName name="SIS068_F_Kurosilumaigam1SilumosPoreikioPiko" localSheetId="0">'Forma 15'!$K$52</definedName>
    <definedName name="SIS068_F_Kurosilumaigam1SilumosPoreikioPiko">'Forma 15'!$K$52</definedName>
    <definedName name="SIS068_F_Kurosilumaigam1SilumosproduktoGamyba" localSheetId="0">'Forma 15'!$H$52</definedName>
    <definedName name="SIS068_F_Kurosilumaigam1SilumosproduktoGamyba">'Forma 15'!$H$52</definedName>
    <definedName name="SIS068_F_Laboratoriniai1IsToSk" localSheetId="0">'Forma 15'!$L$65</definedName>
    <definedName name="SIS068_F_Laboratoriniai1IsToSk">'Forma 15'!$L$65</definedName>
    <definedName name="SIS068_F_Laboratoriniai1IsToSkkogeneracinese" localSheetId="0">'Forma 15'!$J$65</definedName>
    <definedName name="SIS068_F_Laboratoriniai1IsToSkkogeneracinese">'Forma 15'!$J$65</definedName>
    <definedName name="SIS068_F_Laboratoriniai1IsToSksilumos" localSheetId="0">'Forma 15'!$I$65</definedName>
    <definedName name="SIS068_F_Laboratoriniai1IsToSksilumos">'Forma 15'!$I$65</definedName>
    <definedName name="SIS068_F_Laboratoriniai1IsViso" localSheetId="0">'Forma 15'!$F$65</definedName>
    <definedName name="SIS068_F_Laboratoriniai1IsViso">'Forma 15'!$F$65</definedName>
    <definedName name="SIS068_F_Laboratoriniai1SILUMOSGAMYBOSISKAITANT" localSheetId="0">'Forma 15'!$G$65</definedName>
    <definedName name="SIS068_F_Laboratoriniai1SILUMOSGAMYBOSISKAITANT">'Forma 15'!$G$65</definedName>
    <definedName name="SIS068_F_Laboratoriniai1SILUMOSPERDAVIMOVERSLO" localSheetId="0">'Forma 15'!$M$65</definedName>
    <definedName name="SIS068_F_Laboratoriniai1SILUMOSPERDAVIMOVERSLO">'Forma 15'!$M$65</definedName>
    <definedName name="SIS068_F_Laboratoriniai1SilumosPoreikioPiko" localSheetId="0">'Forma 15'!$K$65</definedName>
    <definedName name="SIS068_F_Laboratoriniai1SilumosPoreikioPiko">'Forma 15'!$K$65</definedName>
    <definedName name="SIS068_F_Laboratoriniai1SilumosproduktoGamyba" localSheetId="0">'Forma 15'!$H$65</definedName>
    <definedName name="SIS068_F_Laboratoriniai1SilumosproduktoGamyba">'Forma 15'!$H$65</definedName>
    <definedName name="SIS068_F_Lyginamasissvo10IsToSk" localSheetId="0">'Forma 15'!$L$146</definedName>
    <definedName name="SIS068_F_Lyginamasissvo10IsToSk">'Forma 15'!$L$146</definedName>
    <definedName name="SIS068_F_Lyginamasissvo10IsToSkkogeneracinese" localSheetId="0">'Forma 15'!$J$146</definedName>
    <definedName name="SIS068_F_Lyginamasissvo10IsToSkkogeneracinese">'Forma 15'!$J$146</definedName>
    <definedName name="SIS068_F_Lyginamasissvo10IsToSksilumos" localSheetId="0">'Forma 15'!$I$146</definedName>
    <definedName name="SIS068_F_Lyginamasissvo10IsToSksilumos">'Forma 15'!$I$146</definedName>
    <definedName name="SIS068_F_Lyginamasissvo10IsViso" localSheetId="0">'Forma 15'!$F$146</definedName>
    <definedName name="SIS068_F_Lyginamasissvo10IsViso">'Forma 15'!$F$146</definedName>
    <definedName name="SIS068_F_Lyginamasissvo10SILUMOSGAMYBOSISKAITANT" localSheetId="0">'Forma 15'!$G$146</definedName>
    <definedName name="SIS068_F_Lyginamasissvo10SILUMOSGAMYBOSISKAITANT">'Forma 15'!$G$146</definedName>
    <definedName name="SIS068_F_Lyginamasissvo10SilumosPoreikioPiko" localSheetId="0">'Forma 15'!$K$146</definedName>
    <definedName name="SIS068_F_Lyginamasissvo10SilumosPoreikioPiko">'Forma 15'!$K$146</definedName>
    <definedName name="SIS068_F_Lyginamasissvo10SilumosproduktoGamyba" localSheetId="0">'Forma 15'!$H$146</definedName>
    <definedName name="SIS068_F_Lyginamasissvo10SilumosproduktoGamyba">'Forma 15'!$H$146</definedName>
    <definedName name="SIS068_F_Lyginamasissvo11IsToSk" localSheetId="0">'Forma 15'!$L$153</definedName>
    <definedName name="SIS068_F_Lyginamasissvo11IsToSk">'Forma 15'!$L$153</definedName>
    <definedName name="SIS068_F_Lyginamasissvo11IsToSkkogeneracinese" localSheetId="0">'Forma 15'!$J$153</definedName>
    <definedName name="SIS068_F_Lyginamasissvo11IsToSkkogeneracinese">'Forma 15'!$J$153</definedName>
    <definedName name="SIS068_F_Lyginamasissvo11IsToSksilumos" localSheetId="0">'Forma 15'!$I$153</definedName>
    <definedName name="SIS068_F_Lyginamasissvo11IsToSksilumos">'Forma 15'!$I$153</definedName>
    <definedName name="SIS068_F_Lyginamasissvo11IsViso" localSheetId="0">'Forma 15'!$F$153</definedName>
    <definedName name="SIS068_F_Lyginamasissvo11IsViso">'Forma 15'!$F$153</definedName>
    <definedName name="SIS068_F_Lyginamasissvo11SILUMOSGAMYBOSISKAITANT" localSheetId="0">'Forma 15'!$G$153</definedName>
    <definedName name="SIS068_F_Lyginamasissvo11SILUMOSGAMYBOSISKAITANT">'Forma 15'!$G$153</definedName>
    <definedName name="SIS068_F_Lyginamasissvo11SilumosPoreikioPiko" localSheetId="0">'Forma 15'!$K$153</definedName>
    <definedName name="SIS068_F_Lyginamasissvo11SilumosPoreikioPiko">'Forma 15'!$K$153</definedName>
    <definedName name="SIS068_F_Lyginamasissvo11SilumosproduktoGamyba" localSheetId="0">'Forma 15'!$H$153</definedName>
    <definedName name="SIS068_F_Lyginamasissvo11SilumosproduktoGamyba">'Forma 15'!$H$153</definedName>
    <definedName name="SIS068_F_Lyginamasissvo12IsToSk" localSheetId="0">'Forma 15'!$L$160</definedName>
    <definedName name="SIS068_F_Lyginamasissvo12IsToSk">'Forma 15'!$L$160</definedName>
    <definedName name="SIS068_F_Lyginamasissvo12IsToSkkogeneracinese" localSheetId="0">'Forma 15'!$J$160</definedName>
    <definedName name="SIS068_F_Lyginamasissvo12IsToSkkogeneracinese">'Forma 15'!$J$160</definedName>
    <definedName name="SIS068_F_Lyginamasissvo12IsToSksilumos" localSheetId="0">'Forma 15'!$I$160</definedName>
    <definedName name="SIS068_F_Lyginamasissvo12IsToSksilumos">'Forma 15'!$I$160</definedName>
    <definedName name="SIS068_F_Lyginamasissvo12IsViso" localSheetId="0">'Forma 15'!$F$160</definedName>
    <definedName name="SIS068_F_Lyginamasissvo12IsViso">'Forma 15'!$F$160</definedName>
    <definedName name="SIS068_F_Lyginamasissvo12SILUMOSGAMYBOSISKAITANT" localSheetId="0">'Forma 15'!$G$160</definedName>
    <definedName name="SIS068_F_Lyginamasissvo12SILUMOSGAMYBOSISKAITANT">'Forma 15'!$G$160</definedName>
    <definedName name="SIS068_F_Lyginamasissvo12SilumosPoreikioPiko" localSheetId="0">'Forma 15'!$K$160</definedName>
    <definedName name="SIS068_F_Lyginamasissvo12SilumosPoreikioPiko">'Forma 15'!$K$160</definedName>
    <definedName name="SIS068_F_Lyginamasissvo12SilumosproduktoGamyba" localSheetId="0">'Forma 15'!$H$160</definedName>
    <definedName name="SIS068_F_Lyginamasissvo12SilumosproduktoGamyba">'Forma 15'!$H$160</definedName>
    <definedName name="SIS068_F_Lyginamasissvo13IsToSk" localSheetId="0">'Forma 15'!$L$167</definedName>
    <definedName name="SIS068_F_Lyginamasissvo13IsToSk">'Forma 15'!$L$167</definedName>
    <definedName name="SIS068_F_Lyginamasissvo13IsToSkkogeneracinese" localSheetId="0">'Forma 15'!$J$167</definedName>
    <definedName name="SIS068_F_Lyginamasissvo13IsToSkkogeneracinese">'Forma 15'!$J$167</definedName>
    <definedName name="SIS068_F_Lyginamasissvo13IsToSksilumos" localSheetId="0">'Forma 15'!$I$167</definedName>
    <definedName name="SIS068_F_Lyginamasissvo13IsToSksilumos">'Forma 15'!$I$167</definedName>
    <definedName name="SIS068_F_Lyginamasissvo13IsViso" localSheetId="0">'Forma 15'!$F$167</definedName>
    <definedName name="SIS068_F_Lyginamasissvo13IsViso">'Forma 15'!$F$167</definedName>
    <definedName name="SIS068_F_Lyginamasissvo13SILUMOSGAMYBOSISKAITANT" localSheetId="0">'Forma 15'!$G$167</definedName>
    <definedName name="SIS068_F_Lyginamasissvo13SILUMOSGAMYBOSISKAITANT">'Forma 15'!$G$167</definedName>
    <definedName name="SIS068_F_Lyginamasissvo13SilumosPoreikioPiko" localSheetId="0">'Forma 15'!$K$167</definedName>
    <definedName name="SIS068_F_Lyginamasissvo13SilumosPoreikioPiko">'Forma 15'!$K$167</definedName>
    <definedName name="SIS068_F_Lyginamasissvo13SilumosproduktoGamyba" localSheetId="0">'Forma 15'!$H$167</definedName>
    <definedName name="SIS068_F_Lyginamasissvo13SilumosproduktoGamyba">'Forma 15'!$H$167</definedName>
    <definedName name="SIS068_F_Lyginamasissvo14IsToSk" localSheetId="0">'Forma 15'!$L$174</definedName>
    <definedName name="SIS068_F_Lyginamasissvo14IsToSk">'Forma 15'!$L$174</definedName>
    <definedName name="SIS068_F_Lyginamasissvo14IsToSkkogeneracinese" localSheetId="0">'Forma 15'!$J$174</definedName>
    <definedName name="SIS068_F_Lyginamasissvo14IsToSkkogeneracinese">'Forma 15'!$J$174</definedName>
    <definedName name="SIS068_F_Lyginamasissvo14IsToSksilumos" localSheetId="0">'Forma 15'!$I$174</definedName>
    <definedName name="SIS068_F_Lyginamasissvo14IsToSksilumos">'Forma 15'!$I$174</definedName>
    <definedName name="SIS068_F_Lyginamasissvo14IsViso" localSheetId="0">'Forma 15'!$F$174</definedName>
    <definedName name="SIS068_F_Lyginamasissvo14IsViso">'Forma 15'!$F$174</definedName>
    <definedName name="SIS068_F_Lyginamasissvo14SILUMOSGAMYBOSISKAITANT" localSheetId="0">'Forma 15'!$G$174</definedName>
    <definedName name="SIS068_F_Lyginamasissvo14SILUMOSGAMYBOSISKAITANT">'Forma 15'!$G$174</definedName>
    <definedName name="SIS068_F_Lyginamasissvo14SilumosPoreikioPiko" localSheetId="0">'Forma 15'!$K$174</definedName>
    <definedName name="SIS068_F_Lyginamasissvo14SilumosPoreikioPiko">'Forma 15'!$K$174</definedName>
    <definedName name="SIS068_F_Lyginamasissvo14SilumosproduktoGamyba" localSheetId="0">'Forma 15'!$H$174</definedName>
    <definedName name="SIS068_F_Lyginamasissvo14SilumosproduktoGamyba">'Forma 15'!$H$174</definedName>
    <definedName name="SIS068_F_Lyginamasissvo15IsToSk" localSheetId="0">'Forma 15'!$L$181</definedName>
    <definedName name="SIS068_F_Lyginamasissvo15IsToSk">'Forma 15'!$L$181</definedName>
    <definedName name="SIS068_F_Lyginamasissvo15IsToSkkogeneracinese" localSheetId="0">'Forma 15'!$J$181</definedName>
    <definedName name="SIS068_F_Lyginamasissvo15IsToSkkogeneracinese">'Forma 15'!$J$181</definedName>
    <definedName name="SIS068_F_Lyginamasissvo15IsToSksilumos" localSheetId="0">'Forma 15'!$I$181</definedName>
    <definedName name="SIS068_F_Lyginamasissvo15IsToSksilumos">'Forma 15'!$I$181</definedName>
    <definedName name="SIS068_F_Lyginamasissvo15IsViso" localSheetId="0">'Forma 15'!$F$181</definedName>
    <definedName name="SIS068_F_Lyginamasissvo15IsViso">'Forma 15'!$F$181</definedName>
    <definedName name="SIS068_F_Lyginamasissvo15SILUMOSGAMYBOSISKAITANT" localSheetId="0">'Forma 15'!$G$181</definedName>
    <definedName name="SIS068_F_Lyginamasissvo15SILUMOSGAMYBOSISKAITANT">'Forma 15'!$G$181</definedName>
    <definedName name="SIS068_F_Lyginamasissvo15SilumosPoreikioPiko" localSheetId="0">'Forma 15'!$K$181</definedName>
    <definedName name="SIS068_F_Lyginamasissvo15SilumosPoreikioPiko">'Forma 15'!$K$181</definedName>
    <definedName name="SIS068_F_Lyginamasissvo15SilumosproduktoGamyba" localSheetId="0">'Forma 15'!$H$181</definedName>
    <definedName name="SIS068_F_Lyginamasissvo15SilumosproduktoGamyba">'Forma 15'!$H$181</definedName>
    <definedName name="SIS068_F_Lyginamasissvo16IsToSk" localSheetId="0">'Forma 15'!$L$188</definedName>
    <definedName name="SIS068_F_Lyginamasissvo16IsToSk">'Forma 15'!$L$188</definedName>
    <definedName name="SIS068_F_Lyginamasissvo16IsToSkkogeneracinese" localSheetId="0">'Forma 15'!$J$188</definedName>
    <definedName name="SIS068_F_Lyginamasissvo16IsToSkkogeneracinese">'Forma 15'!$J$188</definedName>
    <definedName name="SIS068_F_Lyginamasissvo16IsToSksilumos" localSheetId="0">'Forma 15'!$I$188</definedName>
    <definedName name="SIS068_F_Lyginamasissvo16IsToSksilumos">'Forma 15'!$I$188</definedName>
    <definedName name="SIS068_F_Lyginamasissvo16IsViso" localSheetId="0">'Forma 15'!$F$188</definedName>
    <definedName name="SIS068_F_Lyginamasissvo16IsViso">'Forma 15'!$F$188</definedName>
    <definedName name="SIS068_F_Lyginamasissvo16SILUMOSGAMYBOSISKAITANT" localSheetId="0">'Forma 15'!$G$188</definedName>
    <definedName name="SIS068_F_Lyginamasissvo16SILUMOSGAMYBOSISKAITANT">'Forma 15'!$G$188</definedName>
    <definedName name="SIS068_F_Lyginamasissvo16SilumosPoreikioPiko" localSheetId="0">'Forma 15'!$K$188</definedName>
    <definedName name="SIS068_F_Lyginamasissvo16SilumosPoreikioPiko">'Forma 15'!$K$188</definedName>
    <definedName name="SIS068_F_Lyginamasissvo16SilumosproduktoGamyba" localSheetId="0">'Forma 15'!$H$188</definedName>
    <definedName name="SIS068_F_Lyginamasissvo16SilumosproduktoGamyba">'Forma 15'!$H$188</definedName>
    <definedName name="SIS068_F_Lyginamasissvo17IsToSk" localSheetId="0">'Forma 15'!$L$195</definedName>
    <definedName name="SIS068_F_Lyginamasissvo17IsToSk">'Forma 15'!$L$195</definedName>
    <definedName name="SIS068_F_Lyginamasissvo17IsToSkkogeneracinese" localSheetId="0">'Forma 15'!$J$195</definedName>
    <definedName name="SIS068_F_Lyginamasissvo17IsToSkkogeneracinese">'Forma 15'!$J$195</definedName>
    <definedName name="SIS068_F_Lyginamasissvo17IsToSksilumos" localSheetId="0">'Forma 15'!$I$195</definedName>
    <definedName name="SIS068_F_Lyginamasissvo17IsToSksilumos">'Forma 15'!$I$195</definedName>
    <definedName name="SIS068_F_Lyginamasissvo17IsViso" localSheetId="0">'Forma 15'!$F$195</definedName>
    <definedName name="SIS068_F_Lyginamasissvo17IsViso">'Forma 15'!$F$195</definedName>
    <definedName name="SIS068_F_Lyginamasissvo17SILUMOSGAMYBOSISKAITANT" localSheetId="0">'Forma 15'!$G$195</definedName>
    <definedName name="SIS068_F_Lyginamasissvo17SILUMOSGAMYBOSISKAITANT">'Forma 15'!$G$195</definedName>
    <definedName name="SIS068_F_Lyginamasissvo17SilumosPoreikioPiko" localSheetId="0">'Forma 15'!$K$195</definedName>
    <definedName name="SIS068_F_Lyginamasissvo17SilumosPoreikioPiko">'Forma 15'!$K$195</definedName>
    <definedName name="SIS068_F_Lyginamasissvo17SilumosproduktoGamyba" localSheetId="0">'Forma 15'!$H$195</definedName>
    <definedName name="SIS068_F_Lyginamasissvo17SilumosproduktoGamyba">'Forma 15'!$H$195</definedName>
    <definedName name="SIS068_F_Lyginamasissvo18IsToSk" localSheetId="0">'Forma 15'!$L$97</definedName>
    <definedName name="SIS068_F_Lyginamasissvo18IsToSk">'Forma 15'!$L$97</definedName>
    <definedName name="SIS068_F_Lyginamasissvo18IsToSkkogeneracinese" localSheetId="0">'Forma 15'!$J$97</definedName>
    <definedName name="SIS068_F_Lyginamasissvo18IsToSkkogeneracinese">'Forma 15'!$J$97</definedName>
    <definedName name="SIS068_F_Lyginamasissvo18IsToSksilumos" localSheetId="0">'Forma 15'!$I$97</definedName>
    <definedName name="SIS068_F_Lyginamasissvo18IsToSksilumos">'Forma 15'!$I$97</definedName>
    <definedName name="SIS068_F_Lyginamasissvo18IsViso" localSheetId="0">'Forma 15'!$F$97</definedName>
    <definedName name="SIS068_F_Lyginamasissvo18IsViso">'Forma 15'!$F$97</definedName>
    <definedName name="SIS068_F_Lyginamasissvo18SILUMOSGAMYBOSISKAITANT" localSheetId="0">'Forma 15'!$G$97</definedName>
    <definedName name="SIS068_F_Lyginamasissvo18SILUMOSGAMYBOSISKAITANT">'Forma 15'!$G$97</definedName>
    <definedName name="SIS068_F_Lyginamasissvo18SilumosPoreikioPiko" localSheetId="0">'Forma 15'!$K$97</definedName>
    <definedName name="SIS068_F_Lyginamasissvo18SilumosPoreikioPiko">'Forma 15'!$K$97</definedName>
    <definedName name="SIS068_F_Lyginamasissvo18SilumosproduktoGamyba" localSheetId="0">'Forma 15'!$H$97</definedName>
    <definedName name="SIS068_F_Lyginamasissvo18SilumosproduktoGamyba">'Forma 15'!$H$97</definedName>
    <definedName name="SIS068_F_Lyginamasissvo1IsToSk" localSheetId="0">'Forma 15'!$L$76</definedName>
    <definedName name="SIS068_F_Lyginamasissvo1IsToSk">'Forma 15'!$L$76</definedName>
    <definedName name="SIS068_F_Lyginamasissvo1IsToSkkogeneracinese" localSheetId="0">'Forma 15'!$J$76</definedName>
    <definedName name="SIS068_F_Lyginamasissvo1IsToSkkogeneracinese">'Forma 15'!$J$76</definedName>
    <definedName name="SIS068_F_Lyginamasissvo1IsToSksilumos" localSheetId="0">'Forma 15'!$I$76</definedName>
    <definedName name="SIS068_F_Lyginamasissvo1IsToSksilumos">'Forma 15'!$I$76</definedName>
    <definedName name="SIS068_F_Lyginamasissvo1IsViso" localSheetId="0">'Forma 15'!$F$76</definedName>
    <definedName name="SIS068_F_Lyginamasissvo1IsViso">'Forma 15'!$F$76</definedName>
    <definedName name="SIS068_F_Lyginamasissvo1SILUMOSGAMYBOSISKAITANT" localSheetId="0">'Forma 15'!$G$76</definedName>
    <definedName name="SIS068_F_Lyginamasissvo1SILUMOSGAMYBOSISKAITANT">'Forma 15'!$G$76</definedName>
    <definedName name="SIS068_F_Lyginamasissvo1SilumosPoreikioPiko" localSheetId="0">'Forma 15'!$K$76</definedName>
    <definedName name="SIS068_F_Lyginamasissvo1SilumosPoreikioPiko">'Forma 15'!$K$76</definedName>
    <definedName name="SIS068_F_Lyginamasissvo1SilumosproduktoGamyba" localSheetId="0">'Forma 15'!$H$76</definedName>
    <definedName name="SIS068_F_Lyginamasissvo1SilumosproduktoGamyba">'Forma 15'!$H$76</definedName>
    <definedName name="SIS068_F_Lyginamasissvo2IsToSk" localSheetId="0">'Forma 15'!$L$83</definedName>
    <definedName name="SIS068_F_Lyginamasissvo2IsToSk">'Forma 15'!$L$83</definedName>
    <definedName name="SIS068_F_Lyginamasissvo2IsToSkkogeneracinese" localSheetId="0">'Forma 15'!$J$83</definedName>
    <definedName name="SIS068_F_Lyginamasissvo2IsToSkkogeneracinese">'Forma 15'!$J$83</definedName>
    <definedName name="SIS068_F_Lyginamasissvo2IsToSksilumos" localSheetId="0">'Forma 15'!$I$83</definedName>
    <definedName name="SIS068_F_Lyginamasissvo2IsToSksilumos">'Forma 15'!$I$83</definedName>
    <definedName name="SIS068_F_Lyginamasissvo2IsViso" localSheetId="0">'Forma 15'!$F$83</definedName>
    <definedName name="SIS068_F_Lyginamasissvo2IsViso">'Forma 15'!$F$83</definedName>
    <definedName name="SIS068_F_Lyginamasissvo2SILUMOSGAMYBOSISKAITANT" localSheetId="0">'Forma 15'!$G$83</definedName>
    <definedName name="SIS068_F_Lyginamasissvo2SILUMOSGAMYBOSISKAITANT">'Forma 15'!$G$83</definedName>
    <definedName name="SIS068_F_Lyginamasissvo2SilumosPoreikioPiko" localSheetId="0">'Forma 15'!$K$83</definedName>
    <definedName name="SIS068_F_Lyginamasissvo2SilumosPoreikioPiko">'Forma 15'!$K$83</definedName>
    <definedName name="SIS068_F_Lyginamasissvo2SilumosproduktoGamyba" localSheetId="0">'Forma 15'!$H$83</definedName>
    <definedName name="SIS068_F_Lyginamasissvo2SilumosproduktoGamyba">'Forma 15'!$H$83</definedName>
    <definedName name="SIS068_F_Lyginamasissvo3IsToSk" localSheetId="0">'Forma 15'!$L$90</definedName>
    <definedName name="SIS068_F_Lyginamasissvo3IsToSk">'Forma 15'!$L$90</definedName>
    <definedName name="SIS068_F_Lyginamasissvo3IsToSkkogeneracinese" localSheetId="0">'Forma 15'!$J$90</definedName>
    <definedName name="SIS068_F_Lyginamasissvo3IsToSkkogeneracinese">'Forma 15'!$J$90</definedName>
    <definedName name="SIS068_F_Lyginamasissvo3IsToSksilumos" localSheetId="0">'Forma 15'!$I$90</definedName>
    <definedName name="SIS068_F_Lyginamasissvo3IsToSksilumos">'Forma 15'!$I$90</definedName>
    <definedName name="SIS068_F_Lyginamasissvo3IsViso" localSheetId="0">'Forma 15'!$F$90</definedName>
    <definedName name="SIS068_F_Lyginamasissvo3IsViso">'Forma 15'!$F$90</definedName>
    <definedName name="SIS068_F_Lyginamasissvo3SILUMOSGAMYBOSISKAITANT" localSheetId="0">'Forma 15'!$G$90</definedName>
    <definedName name="SIS068_F_Lyginamasissvo3SILUMOSGAMYBOSISKAITANT">'Forma 15'!$G$90</definedName>
    <definedName name="SIS068_F_Lyginamasissvo3SilumosPoreikioPiko" localSheetId="0">'Forma 15'!$K$90</definedName>
    <definedName name="SIS068_F_Lyginamasissvo3SilumosPoreikioPiko">'Forma 15'!$K$90</definedName>
    <definedName name="SIS068_F_Lyginamasissvo3SilumosproduktoGamyba" localSheetId="0">'Forma 15'!$H$90</definedName>
    <definedName name="SIS068_F_Lyginamasissvo3SilumosproduktoGamyba">'Forma 15'!$H$90</definedName>
    <definedName name="SIS068_F_Lyginamasissvo4IsToSk" localSheetId="0">'Forma 15'!$L$104</definedName>
    <definedName name="SIS068_F_Lyginamasissvo4IsToSk">'Forma 15'!$L$104</definedName>
    <definedName name="SIS068_F_Lyginamasissvo4IsToSkkogeneracinese" localSheetId="0">'Forma 15'!$J$104</definedName>
    <definedName name="SIS068_F_Lyginamasissvo4IsToSkkogeneracinese">'Forma 15'!$J$104</definedName>
    <definedName name="SIS068_F_Lyginamasissvo4IsToSksilumos" localSheetId="0">'Forma 15'!$I$104</definedName>
    <definedName name="SIS068_F_Lyginamasissvo4IsToSksilumos">'Forma 15'!$I$104</definedName>
    <definedName name="SIS068_F_Lyginamasissvo4IsViso" localSheetId="0">'Forma 15'!$F$104</definedName>
    <definedName name="SIS068_F_Lyginamasissvo4IsViso">'Forma 15'!$F$104</definedName>
    <definedName name="SIS068_F_Lyginamasissvo4SILUMOSGAMYBOSISKAITANT" localSheetId="0">'Forma 15'!$G$104</definedName>
    <definedName name="SIS068_F_Lyginamasissvo4SILUMOSGAMYBOSISKAITANT">'Forma 15'!$G$104</definedName>
    <definedName name="SIS068_F_Lyginamasissvo4SilumosPoreikioPiko" localSheetId="0">'Forma 15'!$K$104</definedName>
    <definedName name="SIS068_F_Lyginamasissvo4SilumosPoreikioPiko">'Forma 15'!$K$104</definedName>
    <definedName name="SIS068_F_Lyginamasissvo4SilumosproduktoGamyba" localSheetId="0">'Forma 15'!$H$104</definedName>
    <definedName name="SIS068_F_Lyginamasissvo4SilumosproduktoGamyba">'Forma 15'!$H$104</definedName>
    <definedName name="SIS068_F_Lyginamasissvo5IsToSk" localSheetId="0">'Forma 15'!$L$111</definedName>
    <definedName name="SIS068_F_Lyginamasissvo5IsToSk">'Forma 15'!$L$111</definedName>
    <definedName name="SIS068_F_Lyginamasissvo5IsToSkkogeneracinese" localSheetId="0">'Forma 15'!$J$111</definedName>
    <definedName name="SIS068_F_Lyginamasissvo5IsToSkkogeneracinese">'Forma 15'!$J$111</definedName>
    <definedName name="SIS068_F_Lyginamasissvo5IsToSksilumos" localSheetId="0">'Forma 15'!$I$111</definedName>
    <definedName name="SIS068_F_Lyginamasissvo5IsToSksilumos">'Forma 15'!$I$111</definedName>
    <definedName name="SIS068_F_Lyginamasissvo5IsViso" localSheetId="0">'Forma 15'!$F$111</definedName>
    <definedName name="SIS068_F_Lyginamasissvo5IsViso">'Forma 15'!$F$111</definedName>
    <definedName name="SIS068_F_Lyginamasissvo5SILUMOSGAMYBOSISKAITANT" localSheetId="0">'Forma 15'!$G$111</definedName>
    <definedName name="SIS068_F_Lyginamasissvo5SILUMOSGAMYBOSISKAITANT">'Forma 15'!$G$111</definedName>
    <definedName name="SIS068_F_Lyginamasissvo5SilumosPoreikioPiko" localSheetId="0">'Forma 15'!$K$111</definedName>
    <definedName name="SIS068_F_Lyginamasissvo5SilumosPoreikioPiko">'Forma 15'!$K$111</definedName>
    <definedName name="SIS068_F_Lyginamasissvo5SilumosproduktoGamyba" localSheetId="0">'Forma 15'!$H$111</definedName>
    <definedName name="SIS068_F_Lyginamasissvo5SilumosproduktoGamyba">'Forma 15'!$H$111</definedName>
    <definedName name="SIS068_F_Lyginamasissvo6IsToSk" localSheetId="0">'Forma 15'!$L$118</definedName>
    <definedName name="SIS068_F_Lyginamasissvo6IsToSk">'Forma 15'!$L$118</definedName>
    <definedName name="SIS068_F_Lyginamasissvo6IsToSkkogeneracinese" localSheetId="0">'Forma 15'!$J$118</definedName>
    <definedName name="SIS068_F_Lyginamasissvo6IsToSkkogeneracinese">'Forma 15'!$J$118</definedName>
    <definedName name="SIS068_F_Lyginamasissvo6IsToSksilumos" localSheetId="0">'Forma 15'!$I$118</definedName>
    <definedName name="SIS068_F_Lyginamasissvo6IsToSksilumos">'Forma 15'!$I$118</definedName>
    <definedName name="SIS068_F_Lyginamasissvo6IsViso" localSheetId="0">'Forma 15'!$F$118</definedName>
    <definedName name="SIS068_F_Lyginamasissvo6IsViso">'Forma 15'!$F$118</definedName>
    <definedName name="SIS068_F_Lyginamasissvo6SILUMOSGAMYBOSISKAITANT" localSheetId="0">'Forma 15'!$G$118</definedName>
    <definedName name="SIS068_F_Lyginamasissvo6SILUMOSGAMYBOSISKAITANT">'Forma 15'!$G$118</definedName>
    <definedName name="SIS068_F_Lyginamasissvo6SilumosPoreikioPiko" localSheetId="0">'Forma 15'!$K$118</definedName>
    <definedName name="SIS068_F_Lyginamasissvo6SilumosPoreikioPiko">'Forma 15'!$K$118</definedName>
    <definedName name="SIS068_F_Lyginamasissvo6SilumosproduktoGamyba" localSheetId="0">'Forma 15'!$H$118</definedName>
    <definedName name="SIS068_F_Lyginamasissvo6SilumosproduktoGamyba">'Forma 15'!$H$118</definedName>
    <definedName name="SIS068_F_Lyginamasissvo7IsToSk" localSheetId="0">'Forma 15'!$L$125</definedName>
    <definedName name="SIS068_F_Lyginamasissvo7IsToSk">'Forma 15'!$L$125</definedName>
    <definedName name="SIS068_F_Lyginamasissvo7IsToSkkogeneracinese" localSheetId="0">'Forma 15'!$J$125</definedName>
    <definedName name="SIS068_F_Lyginamasissvo7IsToSkkogeneracinese">'Forma 15'!$J$125</definedName>
    <definedName name="SIS068_F_Lyginamasissvo7IsToSksilumos" localSheetId="0">'Forma 15'!$I$125</definedName>
    <definedName name="SIS068_F_Lyginamasissvo7IsToSksilumos">'Forma 15'!$I$125</definedName>
    <definedName name="SIS068_F_Lyginamasissvo7IsViso" localSheetId="0">'Forma 15'!$F$125</definedName>
    <definedName name="SIS068_F_Lyginamasissvo7IsViso">'Forma 15'!$F$125</definedName>
    <definedName name="SIS068_F_Lyginamasissvo7SILUMOSGAMYBOSISKAITANT" localSheetId="0">'Forma 15'!$G$125</definedName>
    <definedName name="SIS068_F_Lyginamasissvo7SILUMOSGAMYBOSISKAITANT">'Forma 15'!$G$125</definedName>
    <definedName name="SIS068_F_Lyginamasissvo7SilumosPoreikioPiko" localSheetId="0">'Forma 15'!$K$125</definedName>
    <definedName name="SIS068_F_Lyginamasissvo7SilumosPoreikioPiko">'Forma 15'!$K$125</definedName>
    <definedName name="SIS068_F_Lyginamasissvo7SilumosproduktoGamyba" localSheetId="0">'Forma 15'!$H$125</definedName>
    <definedName name="SIS068_F_Lyginamasissvo7SilumosproduktoGamyba">'Forma 15'!$H$125</definedName>
    <definedName name="SIS068_F_Lyginamasissvo8IsToSk" localSheetId="0">'Forma 15'!$L$132</definedName>
    <definedName name="SIS068_F_Lyginamasissvo8IsToSk">'Forma 15'!$L$132</definedName>
    <definedName name="SIS068_F_Lyginamasissvo8IsToSkkogeneracinese" localSheetId="0">'Forma 15'!$J$132</definedName>
    <definedName name="SIS068_F_Lyginamasissvo8IsToSkkogeneracinese">'Forma 15'!$J$132</definedName>
    <definedName name="SIS068_F_Lyginamasissvo8IsToSksilumos" localSheetId="0">'Forma 15'!$I$132</definedName>
    <definedName name="SIS068_F_Lyginamasissvo8IsToSksilumos">'Forma 15'!$I$132</definedName>
    <definedName name="SIS068_F_Lyginamasissvo8IsViso" localSheetId="0">'Forma 15'!$F$132</definedName>
    <definedName name="SIS068_F_Lyginamasissvo8IsViso">'Forma 15'!$F$132</definedName>
    <definedName name="SIS068_F_Lyginamasissvo8SILUMOSGAMYBOSISKAITANT" localSheetId="0">'Forma 15'!$G$132</definedName>
    <definedName name="SIS068_F_Lyginamasissvo8SILUMOSGAMYBOSISKAITANT">'Forma 15'!$G$132</definedName>
    <definedName name="SIS068_F_Lyginamasissvo8SilumosPoreikioPiko" localSheetId="0">'Forma 15'!$K$132</definedName>
    <definedName name="SIS068_F_Lyginamasissvo8SilumosPoreikioPiko">'Forma 15'!$K$132</definedName>
    <definedName name="SIS068_F_Lyginamasissvo8SilumosproduktoGamyba" localSheetId="0">'Forma 15'!$H$132</definedName>
    <definedName name="SIS068_F_Lyginamasissvo8SilumosproduktoGamyba">'Forma 15'!$H$132</definedName>
    <definedName name="SIS068_F_Lyginamasissvo9IsToSk" localSheetId="0">'Forma 15'!$L$139</definedName>
    <definedName name="SIS068_F_Lyginamasissvo9IsToSk">'Forma 15'!$L$139</definedName>
    <definedName name="SIS068_F_Lyginamasissvo9IsToSkkogeneracinese" localSheetId="0">'Forma 15'!$J$139</definedName>
    <definedName name="SIS068_F_Lyginamasissvo9IsToSkkogeneracinese">'Forma 15'!$J$139</definedName>
    <definedName name="SIS068_F_Lyginamasissvo9IsToSksilumos" localSheetId="0">'Forma 15'!$I$139</definedName>
    <definedName name="SIS068_F_Lyginamasissvo9IsToSksilumos">'Forma 15'!$I$139</definedName>
    <definedName name="SIS068_F_Lyginamasissvo9IsViso" localSheetId="0">'Forma 15'!$F$139</definedName>
    <definedName name="SIS068_F_Lyginamasissvo9IsViso">'Forma 15'!$F$139</definedName>
    <definedName name="SIS068_F_Lyginamasissvo9SILUMOSGAMYBOSISKAITANT" localSheetId="0">'Forma 15'!$G$139</definedName>
    <definedName name="SIS068_F_Lyginamasissvo9SILUMOSGAMYBOSISKAITANT">'Forma 15'!$G$139</definedName>
    <definedName name="SIS068_F_Lyginamasissvo9SilumosPoreikioPiko" localSheetId="0">'Forma 15'!$K$139</definedName>
    <definedName name="SIS068_F_Lyginamasissvo9SilumosPoreikioPiko">'Forma 15'!$K$139</definedName>
    <definedName name="SIS068_F_Lyginamasissvo9SilumosproduktoGamyba" localSheetId="0">'Forma 15'!$H$139</definedName>
    <definedName name="SIS068_F_Lyginamasissvo9SilumosproduktoGamyba">'Forma 15'!$H$139</definedName>
    <definedName name="SIS068_F_Lyginamosiosku10IsToSk" localSheetId="0">'Forma 15'!$L$145</definedName>
    <definedName name="SIS068_F_Lyginamosiosku10IsToSk">'Forma 15'!$L$145</definedName>
    <definedName name="SIS068_F_Lyginamosiosku10IsToSkkogeneracinese" localSheetId="0">'Forma 15'!$J$145</definedName>
    <definedName name="SIS068_F_Lyginamosiosku10IsToSkkogeneracinese">'Forma 15'!$J$145</definedName>
    <definedName name="SIS068_F_Lyginamosiosku10IsToSksilumos" localSheetId="0">'Forma 15'!$I$145</definedName>
    <definedName name="SIS068_F_Lyginamosiosku10IsToSksilumos">'Forma 15'!$I$145</definedName>
    <definedName name="SIS068_F_Lyginamosiosku10IsViso" localSheetId="0">'Forma 15'!$F$145</definedName>
    <definedName name="SIS068_F_Lyginamosiosku10IsViso">'Forma 15'!$F$145</definedName>
    <definedName name="SIS068_F_Lyginamosiosku10SILUMOSGAMYBOSISKAITANT" localSheetId="0">'Forma 15'!$G$145</definedName>
    <definedName name="SIS068_F_Lyginamosiosku10SILUMOSGAMYBOSISKAITANT">'Forma 15'!$G$145</definedName>
    <definedName name="SIS068_F_Lyginamosiosku10SilumosPoreikioPiko" localSheetId="0">'Forma 15'!$K$145</definedName>
    <definedName name="SIS068_F_Lyginamosiosku10SilumosPoreikioPiko">'Forma 15'!$K$145</definedName>
    <definedName name="SIS068_F_Lyginamosiosku10SilumosproduktoGamyba" localSheetId="0">'Forma 15'!$H$145</definedName>
    <definedName name="SIS068_F_Lyginamosiosku10SilumosproduktoGamyba">'Forma 15'!$H$145</definedName>
    <definedName name="SIS068_F_Lyginamosiosku11IsToSk" localSheetId="0">'Forma 15'!$L$152</definedName>
    <definedName name="SIS068_F_Lyginamosiosku11IsToSk">'Forma 15'!$L$152</definedName>
    <definedName name="SIS068_F_Lyginamosiosku11IsToSkkogeneracinese" localSheetId="0">'Forma 15'!$J$152</definedName>
    <definedName name="SIS068_F_Lyginamosiosku11IsToSkkogeneracinese">'Forma 15'!$J$152</definedName>
    <definedName name="SIS068_F_Lyginamosiosku11IsToSksilumos" localSheetId="0">'Forma 15'!$I$152</definedName>
    <definedName name="SIS068_F_Lyginamosiosku11IsToSksilumos">'Forma 15'!$I$152</definedName>
    <definedName name="SIS068_F_Lyginamosiosku11IsViso" localSheetId="0">'Forma 15'!$F$152</definedName>
    <definedName name="SIS068_F_Lyginamosiosku11IsViso">'Forma 15'!$F$152</definedName>
    <definedName name="SIS068_F_Lyginamosiosku11SILUMOSGAMYBOSISKAITANT" localSheetId="0">'Forma 15'!$G$152</definedName>
    <definedName name="SIS068_F_Lyginamosiosku11SILUMOSGAMYBOSISKAITANT">'Forma 15'!$G$152</definedName>
    <definedName name="SIS068_F_Lyginamosiosku11SilumosPoreikioPiko" localSheetId="0">'Forma 15'!$K$152</definedName>
    <definedName name="SIS068_F_Lyginamosiosku11SilumosPoreikioPiko">'Forma 15'!$K$152</definedName>
    <definedName name="SIS068_F_Lyginamosiosku11SilumosproduktoGamyba" localSheetId="0">'Forma 15'!$H$152</definedName>
    <definedName name="SIS068_F_Lyginamosiosku11SilumosproduktoGamyba">'Forma 15'!$H$152</definedName>
    <definedName name="SIS068_F_Lyginamosiosku12IsToSk" localSheetId="0">'Forma 15'!$L$159</definedName>
    <definedName name="SIS068_F_Lyginamosiosku12IsToSk">'Forma 15'!$L$159</definedName>
    <definedName name="SIS068_F_Lyginamosiosku12IsToSkkogeneracinese" localSheetId="0">'Forma 15'!$J$159</definedName>
    <definedName name="SIS068_F_Lyginamosiosku12IsToSkkogeneracinese">'Forma 15'!$J$159</definedName>
    <definedName name="SIS068_F_Lyginamosiosku12IsToSksilumos" localSheetId="0">'Forma 15'!$I$159</definedName>
    <definedName name="SIS068_F_Lyginamosiosku12IsToSksilumos">'Forma 15'!$I$159</definedName>
    <definedName name="SIS068_F_Lyginamosiosku12IsViso" localSheetId="0">'Forma 15'!$F$159</definedName>
    <definedName name="SIS068_F_Lyginamosiosku12IsViso">'Forma 15'!$F$159</definedName>
    <definedName name="SIS068_F_Lyginamosiosku12SILUMOSGAMYBOSISKAITANT" localSheetId="0">'Forma 15'!$G$159</definedName>
    <definedName name="SIS068_F_Lyginamosiosku12SILUMOSGAMYBOSISKAITANT">'Forma 15'!$G$159</definedName>
    <definedName name="SIS068_F_Lyginamosiosku12SilumosPoreikioPiko" localSheetId="0">'Forma 15'!$K$159</definedName>
    <definedName name="SIS068_F_Lyginamosiosku12SilumosPoreikioPiko">'Forma 15'!$K$159</definedName>
    <definedName name="SIS068_F_Lyginamosiosku12SilumosproduktoGamyba" localSheetId="0">'Forma 15'!$H$159</definedName>
    <definedName name="SIS068_F_Lyginamosiosku12SilumosproduktoGamyba">'Forma 15'!$H$159</definedName>
    <definedName name="SIS068_F_Lyginamosiosku13IsToSk" localSheetId="0">'Forma 15'!$L$166</definedName>
    <definedName name="SIS068_F_Lyginamosiosku13IsToSk">'Forma 15'!$L$166</definedName>
    <definedName name="SIS068_F_Lyginamosiosku13IsToSkkogeneracinese" localSheetId="0">'Forma 15'!$J$166</definedName>
    <definedName name="SIS068_F_Lyginamosiosku13IsToSkkogeneracinese">'Forma 15'!$J$166</definedName>
    <definedName name="SIS068_F_Lyginamosiosku13IsToSksilumos" localSheetId="0">'Forma 15'!$I$166</definedName>
    <definedName name="SIS068_F_Lyginamosiosku13IsToSksilumos">'Forma 15'!$I$166</definedName>
    <definedName name="SIS068_F_Lyginamosiosku13IsViso" localSheetId="0">'Forma 15'!$F$166</definedName>
    <definedName name="SIS068_F_Lyginamosiosku13IsViso">'Forma 15'!$F$166</definedName>
    <definedName name="SIS068_F_Lyginamosiosku13SILUMOSGAMYBOSISKAITANT" localSheetId="0">'Forma 15'!$G$166</definedName>
    <definedName name="SIS068_F_Lyginamosiosku13SILUMOSGAMYBOSISKAITANT">'Forma 15'!$G$166</definedName>
    <definedName name="SIS068_F_Lyginamosiosku13SilumosPoreikioPiko" localSheetId="0">'Forma 15'!$K$166</definedName>
    <definedName name="SIS068_F_Lyginamosiosku13SilumosPoreikioPiko">'Forma 15'!$K$166</definedName>
    <definedName name="SIS068_F_Lyginamosiosku13SilumosproduktoGamyba" localSheetId="0">'Forma 15'!$H$166</definedName>
    <definedName name="SIS068_F_Lyginamosiosku13SilumosproduktoGamyba">'Forma 15'!$H$166</definedName>
    <definedName name="SIS068_F_Lyginamosiosku14IsToSk" localSheetId="0">'Forma 15'!$L$173</definedName>
    <definedName name="SIS068_F_Lyginamosiosku14IsToSk">'Forma 15'!$L$173</definedName>
    <definedName name="SIS068_F_Lyginamosiosku14IsToSkkogeneracinese" localSheetId="0">'Forma 15'!$J$173</definedName>
    <definedName name="SIS068_F_Lyginamosiosku14IsToSkkogeneracinese">'Forma 15'!$J$173</definedName>
    <definedName name="SIS068_F_Lyginamosiosku14IsToSksilumos" localSheetId="0">'Forma 15'!$I$173</definedName>
    <definedName name="SIS068_F_Lyginamosiosku14IsToSksilumos">'Forma 15'!$I$173</definedName>
    <definedName name="SIS068_F_Lyginamosiosku14IsViso" localSheetId="0">'Forma 15'!$F$173</definedName>
    <definedName name="SIS068_F_Lyginamosiosku14IsViso">'Forma 15'!$F$173</definedName>
    <definedName name="SIS068_F_Lyginamosiosku14SILUMOSGAMYBOSISKAITANT" localSheetId="0">'Forma 15'!$G$173</definedName>
    <definedName name="SIS068_F_Lyginamosiosku14SILUMOSGAMYBOSISKAITANT">'Forma 15'!$G$173</definedName>
    <definedName name="SIS068_F_Lyginamosiosku14SilumosPoreikioPiko" localSheetId="0">'Forma 15'!$K$173</definedName>
    <definedName name="SIS068_F_Lyginamosiosku14SilumosPoreikioPiko">'Forma 15'!$K$173</definedName>
    <definedName name="SIS068_F_Lyginamosiosku14SilumosproduktoGamyba" localSheetId="0">'Forma 15'!$H$173</definedName>
    <definedName name="SIS068_F_Lyginamosiosku14SilumosproduktoGamyba">'Forma 15'!$H$173</definedName>
    <definedName name="SIS068_F_Lyginamosiosku15IsToSk" localSheetId="0">'Forma 15'!$L$180</definedName>
    <definedName name="SIS068_F_Lyginamosiosku15IsToSk">'Forma 15'!$L$180</definedName>
    <definedName name="SIS068_F_Lyginamosiosku15IsToSkkogeneracinese" localSheetId="0">'Forma 15'!$J$180</definedName>
    <definedName name="SIS068_F_Lyginamosiosku15IsToSkkogeneracinese">'Forma 15'!$J$180</definedName>
    <definedName name="SIS068_F_Lyginamosiosku15IsToSksilumos" localSheetId="0">'Forma 15'!$I$180</definedName>
    <definedName name="SIS068_F_Lyginamosiosku15IsToSksilumos">'Forma 15'!$I$180</definedName>
    <definedName name="SIS068_F_Lyginamosiosku15IsViso" localSheetId="0">'Forma 15'!$F$180</definedName>
    <definedName name="SIS068_F_Lyginamosiosku15IsViso">'Forma 15'!$F$180</definedName>
    <definedName name="SIS068_F_Lyginamosiosku15SILUMOSGAMYBOSISKAITANT" localSheetId="0">'Forma 15'!$G$180</definedName>
    <definedName name="SIS068_F_Lyginamosiosku15SILUMOSGAMYBOSISKAITANT">'Forma 15'!$G$180</definedName>
    <definedName name="SIS068_F_Lyginamosiosku15SilumosPoreikioPiko" localSheetId="0">'Forma 15'!$K$180</definedName>
    <definedName name="SIS068_F_Lyginamosiosku15SilumosPoreikioPiko">'Forma 15'!$K$180</definedName>
    <definedName name="SIS068_F_Lyginamosiosku15SilumosproduktoGamyba" localSheetId="0">'Forma 15'!$H$180</definedName>
    <definedName name="SIS068_F_Lyginamosiosku15SilumosproduktoGamyba">'Forma 15'!$H$180</definedName>
    <definedName name="SIS068_F_Lyginamosiosku16IsToSk" localSheetId="0">'Forma 15'!$L$187</definedName>
    <definedName name="SIS068_F_Lyginamosiosku16IsToSk">'Forma 15'!$L$187</definedName>
    <definedName name="SIS068_F_Lyginamosiosku16IsToSkkogeneracinese" localSheetId="0">'Forma 15'!$J$187</definedName>
    <definedName name="SIS068_F_Lyginamosiosku16IsToSkkogeneracinese">'Forma 15'!$J$187</definedName>
    <definedName name="SIS068_F_Lyginamosiosku16IsToSksilumos" localSheetId="0">'Forma 15'!$I$187</definedName>
    <definedName name="SIS068_F_Lyginamosiosku16IsToSksilumos">'Forma 15'!$I$187</definedName>
    <definedName name="SIS068_F_Lyginamosiosku16IsViso" localSheetId="0">'Forma 15'!$F$187</definedName>
    <definedName name="SIS068_F_Lyginamosiosku16IsViso">'Forma 15'!$F$187</definedName>
    <definedName name="SIS068_F_Lyginamosiosku16SILUMOSGAMYBOSISKAITANT" localSheetId="0">'Forma 15'!$G$187</definedName>
    <definedName name="SIS068_F_Lyginamosiosku16SILUMOSGAMYBOSISKAITANT">'Forma 15'!$G$187</definedName>
    <definedName name="SIS068_F_Lyginamosiosku16SilumosPoreikioPiko" localSheetId="0">'Forma 15'!$K$187</definedName>
    <definedName name="SIS068_F_Lyginamosiosku16SilumosPoreikioPiko">'Forma 15'!$K$187</definedName>
    <definedName name="SIS068_F_Lyginamosiosku16SilumosproduktoGamyba" localSheetId="0">'Forma 15'!$H$187</definedName>
    <definedName name="SIS068_F_Lyginamosiosku16SilumosproduktoGamyba">'Forma 15'!$H$187</definedName>
    <definedName name="SIS068_F_Lyginamosiosku17IsToSk" localSheetId="0">'Forma 15'!$L$194</definedName>
    <definedName name="SIS068_F_Lyginamosiosku17IsToSk">'Forma 15'!$L$194</definedName>
    <definedName name="SIS068_F_Lyginamosiosku17IsToSkkogeneracinese" localSheetId="0">'Forma 15'!$J$194</definedName>
    <definedName name="SIS068_F_Lyginamosiosku17IsToSkkogeneracinese">'Forma 15'!$J$194</definedName>
    <definedName name="SIS068_F_Lyginamosiosku17IsToSksilumos" localSheetId="0">'Forma 15'!$I$194</definedName>
    <definedName name="SIS068_F_Lyginamosiosku17IsToSksilumos">'Forma 15'!$I$194</definedName>
    <definedName name="SIS068_F_Lyginamosiosku17IsViso" localSheetId="0">'Forma 15'!$F$194</definedName>
    <definedName name="SIS068_F_Lyginamosiosku17IsViso">'Forma 15'!$F$194</definedName>
    <definedName name="SIS068_F_Lyginamosiosku17SILUMOSGAMYBOSISKAITANT" localSheetId="0">'Forma 15'!$G$194</definedName>
    <definedName name="SIS068_F_Lyginamosiosku17SILUMOSGAMYBOSISKAITANT">'Forma 15'!$G$194</definedName>
    <definedName name="SIS068_F_Lyginamosiosku17SilumosPoreikioPiko" localSheetId="0">'Forma 15'!$K$194</definedName>
    <definedName name="SIS068_F_Lyginamosiosku17SilumosPoreikioPiko">'Forma 15'!$K$194</definedName>
    <definedName name="SIS068_F_Lyginamosiosku17SilumosproduktoGamyba" localSheetId="0">'Forma 15'!$H$194</definedName>
    <definedName name="SIS068_F_Lyginamosiosku17SilumosproduktoGamyba">'Forma 15'!$H$194</definedName>
    <definedName name="SIS068_F_Lyginamosiosku18IsToSk" localSheetId="0">'Forma 15'!$L$200</definedName>
    <definedName name="SIS068_F_Lyginamosiosku18IsToSk">'Forma 15'!$L$200</definedName>
    <definedName name="SIS068_F_Lyginamosiosku18IsToSkkogeneracinese" localSheetId="0">'Forma 15'!$J$200</definedName>
    <definedName name="SIS068_F_Lyginamosiosku18IsToSkkogeneracinese">'Forma 15'!$J$200</definedName>
    <definedName name="SIS068_F_Lyginamosiosku18IsToSksilumos" localSheetId="0">'Forma 15'!$I$200</definedName>
    <definedName name="SIS068_F_Lyginamosiosku18IsToSksilumos">'Forma 15'!$I$200</definedName>
    <definedName name="SIS068_F_Lyginamosiosku18IsViso" localSheetId="0">'Forma 15'!$F$200</definedName>
    <definedName name="SIS068_F_Lyginamosiosku18IsViso">'Forma 15'!$F$200</definedName>
    <definedName name="SIS068_F_Lyginamosiosku18SILUMOSGAMYBOSISKAITANT" localSheetId="0">'Forma 15'!$G$200</definedName>
    <definedName name="SIS068_F_Lyginamosiosku18SILUMOSGAMYBOSISKAITANT">'Forma 15'!$G$200</definedName>
    <definedName name="SIS068_F_Lyginamosiosku18SilumosPoreikioPiko" localSheetId="0">'Forma 15'!$K$200</definedName>
    <definedName name="SIS068_F_Lyginamosiosku18SilumosPoreikioPiko">'Forma 15'!$K$200</definedName>
    <definedName name="SIS068_F_Lyginamosiosku18SilumosproduktoGamyba" localSheetId="0">'Forma 15'!$H$200</definedName>
    <definedName name="SIS068_F_Lyginamosiosku18SilumosproduktoGamyba">'Forma 15'!$H$200</definedName>
    <definedName name="SIS068_F_Lyginamosiosku1IsToSk" localSheetId="0">'Forma 15'!$L$75</definedName>
    <definedName name="SIS068_F_Lyginamosiosku1IsToSk">'Forma 15'!$L$75</definedName>
    <definedName name="SIS068_F_Lyginamosiosku1IsToSkkogeneracinese" localSheetId="0">'Forma 15'!$J$75</definedName>
    <definedName name="SIS068_F_Lyginamosiosku1IsToSkkogeneracinese">'Forma 15'!$J$75</definedName>
    <definedName name="SIS068_F_Lyginamosiosku1IsToSksilumos" localSheetId="0">'Forma 15'!$I$75</definedName>
    <definedName name="SIS068_F_Lyginamosiosku1IsToSksilumos">'Forma 15'!$I$75</definedName>
    <definedName name="SIS068_F_Lyginamosiosku1IsViso" localSheetId="0">'Forma 15'!$F$75</definedName>
    <definedName name="SIS068_F_Lyginamosiosku1IsViso">'Forma 15'!$F$75</definedName>
    <definedName name="SIS068_F_Lyginamosiosku1SILUMOSGAMYBOSISKAITANT" localSheetId="0">'Forma 15'!$G$75</definedName>
    <definedName name="SIS068_F_Lyginamosiosku1SILUMOSGAMYBOSISKAITANT">'Forma 15'!$G$75</definedName>
    <definedName name="SIS068_F_Lyginamosiosku1SilumosPoreikioPiko" localSheetId="0">'Forma 15'!$K$75</definedName>
    <definedName name="SIS068_F_Lyginamosiosku1SilumosPoreikioPiko">'Forma 15'!$K$75</definedName>
    <definedName name="SIS068_F_Lyginamosiosku1SilumosproduktoGamyba" localSheetId="0">'Forma 15'!$H$75</definedName>
    <definedName name="SIS068_F_Lyginamosiosku1SilumosproduktoGamyba">'Forma 15'!$H$75</definedName>
    <definedName name="SIS068_F_Lyginamosiosku2IsToSk" localSheetId="0">'Forma 15'!$L$82</definedName>
    <definedName name="SIS068_F_Lyginamosiosku2IsToSk">'Forma 15'!$L$82</definedName>
    <definedName name="SIS068_F_Lyginamosiosku2IsToSkkogeneracinese" localSheetId="0">'Forma 15'!$J$82</definedName>
    <definedName name="SIS068_F_Lyginamosiosku2IsToSkkogeneracinese">'Forma 15'!$J$82</definedName>
    <definedName name="SIS068_F_Lyginamosiosku2IsToSksilumos" localSheetId="0">'Forma 15'!$I$82</definedName>
    <definedName name="SIS068_F_Lyginamosiosku2IsToSksilumos">'Forma 15'!$I$82</definedName>
    <definedName name="SIS068_F_Lyginamosiosku2IsViso" localSheetId="0">'Forma 15'!$F$82</definedName>
    <definedName name="SIS068_F_Lyginamosiosku2IsViso">'Forma 15'!$F$82</definedName>
    <definedName name="SIS068_F_Lyginamosiosku2SILUMOSGAMYBOSISKAITANT" localSheetId="0">'Forma 15'!$G$82</definedName>
    <definedName name="SIS068_F_Lyginamosiosku2SILUMOSGAMYBOSISKAITANT">'Forma 15'!$G$82</definedName>
    <definedName name="SIS068_F_Lyginamosiosku2SilumosPoreikioPiko" localSheetId="0">'Forma 15'!$K$82</definedName>
    <definedName name="SIS068_F_Lyginamosiosku2SilumosPoreikioPiko">'Forma 15'!$K$82</definedName>
    <definedName name="SIS068_F_Lyginamosiosku2SilumosproduktoGamyba" localSheetId="0">'Forma 15'!$H$82</definedName>
    <definedName name="SIS068_F_Lyginamosiosku2SilumosproduktoGamyba">'Forma 15'!$H$82</definedName>
    <definedName name="SIS068_F_Lyginamosiosku3IsToSk" localSheetId="0">'Forma 15'!$L$89</definedName>
    <definedName name="SIS068_F_Lyginamosiosku3IsToSk">'Forma 15'!$L$89</definedName>
    <definedName name="SIS068_F_Lyginamosiosku3IsToSkkogeneracinese" localSheetId="0">'Forma 15'!$J$89</definedName>
    <definedName name="SIS068_F_Lyginamosiosku3IsToSkkogeneracinese">'Forma 15'!$J$89</definedName>
    <definedName name="SIS068_F_Lyginamosiosku3IsToSksilumos" localSheetId="0">'Forma 15'!$I$89</definedName>
    <definedName name="SIS068_F_Lyginamosiosku3IsToSksilumos">'Forma 15'!$I$89</definedName>
    <definedName name="SIS068_F_Lyginamosiosku3IsViso" localSheetId="0">'Forma 15'!$F$89</definedName>
    <definedName name="SIS068_F_Lyginamosiosku3IsViso">'Forma 15'!$F$89</definedName>
    <definedName name="SIS068_F_Lyginamosiosku3SILUMOSGAMYBOSISKAITANT" localSheetId="0">'Forma 15'!$G$89</definedName>
    <definedName name="SIS068_F_Lyginamosiosku3SILUMOSGAMYBOSISKAITANT">'Forma 15'!$G$89</definedName>
    <definedName name="SIS068_F_Lyginamosiosku3SilumosPoreikioPiko" localSheetId="0">'Forma 15'!$K$89</definedName>
    <definedName name="SIS068_F_Lyginamosiosku3SilumosPoreikioPiko">'Forma 15'!$K$89</definedName>
    <definedName name="SIS068_F_Lyginamosiosku3SilumosproduktoGamyba" localSheetId="0">'Forma 15'!$H$89</definedName>
    <definedName name="SIS068_F_Lyginamosiosku3SilumosproduktoGamyba">'Forma 15'!$H$89</definedName>
    <definedName name="SIS068_F_Lyginamosiosku4IsToSk" localSheetId="0">'Forma 15'!$L$103</definedName>
    <definedName name="SIS068_F_Lyginamosiosku4IsToSk">'Forma 15'!$L$103</definedName>
    <definedName name="SIS068_F_Lyginamosiosku4IsToSkkogeneracinese" localSheetId="0">'Forma 15'!$J$103</definedName>
    <definedName name="SIS068_F_Lyginamosiosku4IsToSkkogeneracinese">'Forma 15'!$J$103</definedName>
    <definedName name="SIS068_F_Lyginamosiosku4IsToSksilumos" localSheetId="0">'Forma 15'!$I$103</definedName>
    <definedName name="SIS068_F_Lyginamosiosku4IsToSksilumos">'Forma 15'!$I$103</definedName>
    <definedName name="SIS068_F_Lyginamosiosku4IsViso" localSheetId="0">'Forma 15'!$F$103</definedName>
    <definedName name="SIS068_F_Lyginamosiosku4IsViso">'Forma 15'!$F$103</definedName>
    <definedName name="SIS068_F_Lyginamosiosku4SILUMOSGAMYBOSISKAITANT" localSheetId="0">'Forma 15'!$G$103</definedName>
    <definedName name="SIS068_F_Lyginamosiosku4SILUMOSGAMYBOSISKAITANT">'Forma 15'!$G$103</definedName>
    <definedName name="SIS068_F_Lyginamosiosku4SilumosPoreikioPiko" localSheetId="0">'Forma 15'!$K$103</definedName>
    <definedName name="SIS068_F_Lyginamosiosku4SilumosPoreikioPiko">'Forma 15'!$K$103</definedName>
    <definedName name="SIS068_F_Lyginamosiosku4SilumosproduktoGamyba" localSheetId="0">'Forma 15'!$H$103</definedName>
    <definedName name="SIS068_F_Lyginamosiosku4SilumosproduktoGamyba">'Forma 15'!$H$103</definedName>
    <definedName name="SIS068_F_Lyginamosiosku5IsToSk" localSheetId="0">'Forma 15'!$L$110</definedName>
    <definedName name="SIS068_F_Lyginamosiosku5IsToSk">'Forma 15'!$L$110</definedName>
    <definedName name="SIS068_F_Lyginamosiosku5IsToSkkogeneracinese" localSheetId="0">'Forma 15'!$J$110</definedName>
    <definedName name="SIS068_F_Lyginamosiosku5IsToSkkogeneracinese">'Forma 15'!$J$110</definedName>
    <definedName name="SIS068_F_Lyginamosiosku5IsToSksilumos" localSheetId="0">'Forma 15'!$I$110</definedName>
    <definedName name="SIS068_F_Lyginamosiosku5IsToSksilumos">'Forma 15'!$I$110</definedName>
    <definedName name="SIS068_F_Lyginamosiosku5IsViso" localSheetId="0">'Forma 15'!$F$110</definedName>
    <definedName name="SIS068_F_Lyginamosiosku5IsViso">'Forma 15'!$F$110</definedName>
    <definedName name="SIS068_F_Lyginamosiosku5SILUMOSGAMYBOSISKAITANT" localSheetId="0">'Forma 15'!$G$110</definedName>
    <definedName name="SIS068_F_Lyginamosiosku5SILUMOSGAMYBOSISKAITANT">'Forma 15'!$G$110</definedName>
    <definedName name="SIS068_F_Lyginamosiosku5SilumosPoreikioPiko" localSheetId="0">'Forma 15'!$K$110</definedName>
    <definedName name="SIS068_F_Lyginamosiosku5SilumosPoreikioPiko">'Forma 15'!$K$110</definedName>
    <definedName name="SIS068_F_Lyginamosiosku5SilumosproduktoGamyba" localSheetId="0">'Forma 15'!$H$110</definedName>
    <definedName name="SIS068_F_Lyginamosiosku5SilumosproduktoGamyba">'Forma 15'!$H$110</definedName>
    <definedName name="SIS068_F_Lyginamosiosku6IsToSk" localSheetId="0">'Forma 15'!$L$117</definedName>
    <definedName name="SIS068_F_Lyginamosiosku6IsToSk">'Forma 15'!$L$117</definedName>
    <definedName name="SIS068_F_Lyginamosiosku6IsToSkkogeneracinese" localSheetId="0">'Forma 15'!$J$117</definedName>
    <definedName name="SIS068_F_Lyginamosiosku6IsToSkkogeneracinese">'Forma 15'!$J$117</definedName>
    <definedName name="SIS068_F_Lyginamosiosku6IsToSksilumos" localSheetId="0">'Forma 15'!$I$117</definedName>
    <definedName name="SIS068_F_Lyginamosiosku6IsToSksilumos">'Forma 15'!$I$117</definedName>
    <definedName name="SIS068_F_Lyginamosiosku6IsViso" localSheetId="0">'Forma 15'!$F$117</definedName>
    <definedName name="SIS068_F_Lyginamosiosku6IsViso">'Forma 15'!$F$117</definedName>
    <definedName name="SIS068_F_Lyginamosiosku6SILUMOSGAMYBOSISKAITANT" localSheetId="0">'Forma 15'!$G$117</definedName>
    <definedName name="SIS068_F_Lyginamosiosku6SILUMOSGAMYBOSISKAITANT">'Forma 15'!$G$117</definedName>
    <definedName name="SIS068_F_Lyginamosiosku6SilumosPoreikioPiko" localSheetId="0">'Forma 15'!$K$117</definedName>
    <definedName name="SIS068_F_Lyginamosiosku6SilumosPoreikioPiko">'Forma 15'!$K$117</definedName>
    <definedName name="SIS068_F_Lyginamosiosku6SilumosproduktoGamyba" localSheetId="0">'Forma 15'!$H$117</definedName>
    <definedName name="SIS068_F_Lyginamosiosku6SilumosproduktoGamyba">'Forma 15'!$H$117</definedName>
    <definedName name="SIS068_F_Lyginamosiosku7IsToSk" localSheetId="0">'Forma 15'!$L$124</definedName>
    <definedName name="SIS068_F_Lyginamosiosku7IsToSk">'Forma 15'!$L$124</definedName>
    <definedName name="SIS068_F_Lyginamosiosku7IsToSkkogeneracinese" localSheetId="0">'Forma 15'!$J$124</definedName>
    <definedName name="SIS068_F_Lyginamosiosku7IsToSkkogeneracinese">'Forma 15'!$J$124</definedName>
    <definedName name="SIS068_F_Lyginamosiosku7IsToSksilumos" localSheetId="0">'Forma 15'!$I$124</definedName>
    <definedName name="SIS068_F_Lyginamosiosku7IsToSksilumos">'Forma 15'!$I$124</definedName>
    <definedName name="SIS068_F_Lyginamosiosku7IsViso" localSheetId="0">'Forma 15'!$F$124</definedName>
    <definedName name="SIS068_F_Lyginamosiosku7IsViso">'Forma 15'!$F$124</definedName>
    <definedName name="SIS068_F_Lyginamosiosku7SILUMOSGAMYBOSISKAITANT" localSheetId="0">'Forma 15'!$G$124</definedName>
    <definedName name="SIS068_F_Lyginamosiosku7SILUMOSGAMYBOSISKAITANT">'Forma 15'!$G$124</definedName>
    <definedName name="SIS068_F_Lyginamosiosku7SilumosPoreikioPiko" localSheetId="0">'Forma 15'!$K$124</definedName>
    <definedName name="SIS068_F_Lyginamosiosku7SilumosPoreikioPiko">'Forma 15'!$K$124</definedName>
    <definedName name="SIS068_F_Lyginamosiosku7SilumosproduktoGamyba" localSheetId="0">'Forma 15'!$H$124</definedName>
    <definedName name="SIS068_F_Lyginamosiosku7SilumosproduktoGamyba">'Forma 15'!$H$124</definedName>
    <definedName name="SIS068_F_Lyginamosiosku8IsToSk" localSheetId="0">'Forma 15'!$L$131</definedName>
    <definedName name="SIS068_F_Lyginamosiosku8IsToSk">'Forma 15'!$L$131</definedName>
    <definedName name="SIS068_F_Lyginamosiosku8IsToSkkogeneracinese" localSheetId="0">'Forma 15'!$J$131</definedName>
    <definedName name="SIS068_F_Lyginamosiosku8IsToSkkogeneracinese">'Forma 15'!$J$131</definedName>
    <definedName name="SIS068_F_Lyginamosiosku8IsToSksilumos" localSheetId="0">'Forma 15'!$I$131</definedName>
    <definedName name="SIS068_F_Lyginamosiosku8IsToSksilumos">'Forma 15'!$I$131</definedName>
    <definedName name="SIS068_F_Lyginamosiosku8IsViso" localSheetId="0">'Forma 15'!$F$131</definedName>
    <definedName name="SIS068_F_Lyginamosiosku8IsViso">'Forma 15'!$F$131</definedName>
    <definedName name="SIS068_F_Lyginamosiosku8SILUMOSGAMYBOSISKAITANT" localSheetId="0">'Forma 15'!$G$131</definedName>
    <definedName name="SIS068_F_Lyginamosiosku8SILUMOSGAMYBOSISKAITANT">'Forma 15'!$G$131</definedName>
    <definedName name="SIS068_F_Lyginamosiosku8SilumosPoreikioPiko" localSheetId="0">'Forma 15'!$K$131</definedName>
    <definedName name="SIS068_F_Lyginamosiosku8SilumosPoreikioPiko">'Forma 15'!$K$131</definedName>
    <definedName name="SIS068_F_Lyginamosiosku8SilumosproduktoGamyba" localSheetId="0">'Forma 15'!$H$131</definedName>
    <definedName name="SIS068_F_Lyginamosiosku8SilumosproduktoGamyba">'Forma 15'!$H$131</definedName>
    <definedName name="SIS068_F_Lyginamosiosku9IsToSk" localSheetId="0">'Forma 15'!$L$138</definedName>
    <definedName name="SIS068_F_Lyginamosiosku9IsToSk">'Forma 15'!$L$138</definedName>
    <definedName name="SIS068_F_Lyginamosiosku9IsToSkkogeneracinese" localSheetId="0">'Forma 15'!$J$138</definedName>
    <definedName name="SIS068_F_Lyginamosiosku9IsToSkkogeneracinese">'Forma 15'!$J$138</definedName>
    <definedName name="SIS068_F_Lyginamosiosku9IsToSksilumos" localSheetId="0">'Forma 15'!$I$138</definedName>
    <definedName name="SIS068_F_Lyginamosiosku9IsToSksilumos">'Forma 15'!$I$138</definedName>
    <definedName name="SIS068_F_Lyginamosiosku9IsViso" localSheetId="0">'Forma 15'!$F$138</definedName>
    <definedName name="SIS068_F_Lyginamosiosku9IsViso">'Forma 15'!$F$138</definedName>
    <definedName name="SIS068_F_Lyginamosiosku9SILUMOSGAMYBOSISKAITANT" localSheetId="0">'Forma 15'!$G$138</definedName>
    <definedName name="SIS068_F_Lyginamosiosku9SILUMOSGAMYBOSISKAITANT">'Forma 15'!$G$138</definedName>
    <definedName name="SIS068_F_Lyginamosiosku9SilumosPoreikioPiko" localSheetId="0">'Forma 15'!$K$138</definedName>
    <definedName name="SIS068_F_Lyginamosiosku9SilumosPoreikioPiko">'Forma 15'!$K$138</definedName>
    <definedName name="SIS068_F_Lyginamosiosku9SilumosproduktoGamyba" localSheetId="0">'Forma 15'!$H$138</definedName>
    <definedName name="SIS068_F_Lyginamosiosku9SilumosproduktoGamyba">'Forma 15'!$H$138</definedName>
    <definedName name="SIS068_F_Lyginamujukuro1IsToSk" localSheetId="0">'Forma 15'!$L$96</definedName>
    <definedName name="SIS068_F_Lyginamujukuro1IsToSk">'Forma 15'!$L$96</definedName>
    <definedName name="SIS068_F_Lyginamujukuro1IsToSkkogeneracinese" localSheetId="0">'Forma 15'!$J$96</definedName>
    <definedName name="SIS068_F_Lyginamujukuro1IsToSkkogeneracinese">'Forma 15'!$J$96</definedName>
    <definedName name="SIS068_F_Lyginamujukuro1IsToSksilumos" localSheetId="0">'Forma 15'!$I$96</definedName>
    <definedName name="SIS068_F_Lyginamujukuro1IsToSksilumos">'Forma 15'!$I$96</definedName>
    <definedName name="SIS068_F_Lyginamujukuro1IsViso" localSheetId="0">'Forma 15'!$F$96</definedName>
    <definedName name="SIS068_F_Lyginamujukuro1IsViso">'Forma 15'!$F$96</definedName>
    <definedName name="SIS068_F_Lyginamujukuro1SILUMOSGAMYBOSISKAITANT" localSheetId="0">'Forma 15'!$G$96</definedName>
    <definedName name="SIS068_F_Lyginamujukuro1SILUMOSGAMYBOSISKAITANT">'Forma 15'!$G$96</definedName>
    <definedName name="SIS068_F_Lyginamujukuro1SilumosPoreikioPiko" localSheetId="0">'Forma 15'!$K$96</definedName>
    <definedName name="SIS068_F_Lyginamujukuro1SilumosPoreikioPiko">'Forma 15'!$K$96</definedName>
    <definedName name="SIS068_F_Lyginamujukuro1SilumosproduktoGamyba" localSheetId="0">'Forma 15'!$H$96</definedName>
    <definedName name="SIS068_F_Lyginamujukuro1SilumosproduktoGamyba">'Forma 15'!$H$96</definedName>
    <definedName name="SIS068_F_Malkinesmedien1IsToSk" localSheetId="0">'Forma 15'!$L$107</definedName>
    <definedName name="SIS068_F_Malkinesmedien1IsToSk">'Forma 15'!$L$107</definedName>
    <definedName name="SIS068_F_Malkinesmedien1IsToSkkogeneracinese" localSheetId="0">'Forma 15'!$J$107</definedName>
    <definedName name="SIS068_F_Malkinesmedien1IsToSkkogeneracinese">'Forma 15'!$J$107</definedName>
    <definedName name="SIS068_F_Malkinesmedien1IsToSksilumos" localSheetId="0">'Forma 15'!$I$107</definedName>
    <definedName name="SIS068_F_Malkinesmedien1IsToSksilumos">'Forma 15'!$I$107</definedName>
    <definedName name="SIS068_F_Malkinesmedien1IsViso" localSheetId="0">'Forma 15'!$F$107</definedName>
    <definedName name="SIS068_F_Malkinesmedien1IsViso">'Forma 15'!$F$107</definedName>
    <definedName name="SIS068_F_Malkinesmedien1SILUMOSGAMYBOSISKAITANT" localSheetId="0">'Forma 15'!$G$107</definedName>
    <definedName name="SIS068_F_Malkinesmedien1SILUMOSGAMYBOSISKAITANT">'Forma 15'!$G$107</definedName>
    <definedName name="SIS068_F_Malkinesmedien1SilumosPoreikioPiko" localSheetId="0">'Forma 15'!$K$107</definedName>
    <definedName name="SIS068_F_Malkinesmedien1SilumosPoreikioPiko">'Forma 15'!$K$107</definedName>
    <definedName name="SIS068_F_Malkinesmedien1SilumosproduktoGamyba" localSheetId="0">'Forma 15'!$H$107</definedName>
    <definedName name="SIS068_F_Malkinesmedien1SilumosproduktoGamyba">'Forma 15'!$H$107</definedName>
    <definedName name="SIS068_F_Mazutosalygini1IsToSk" localSheetId="0">'Forma 15'!$L$79</definedName>
    <definedName name="SIS068_F_Mazutosalygini1IsToSk">'Forma 15'!$L$79</definedName>
    <definedName name="SIS068_F_Mazutosalygini1IsToSkkogeneracinese" localSheetId="0">'Forma 15'!$J$79</definedName>
    <definedName name="SIS068_F_Mazutosalygini1IsToSkkogeneracinese">'Forma 15'!$J$79</definedName>
    <definedName name="SIS068_F_Mazutosalygini1IsToSksilumos" localSheetId="0">'Forma 15'!$I$79</definedName>
    <definedName name="SIS068_F_Mazutosalygini1IsToSksilumos">'Forma 15'!$I$79</definedName>
    <definedName name="SIS068_F_Mazutosalygini1IsViso" localSheetId="0">'Forma 15'!$F$79</definedName>
    <definedName name="SIS068_F_Mazutosalygini1IsViso">'Forma 15'!$F$79</definedName>
    <definedName name="SIS068_F_Mazutosalygini1SILUMOSGAMYBOSISKAITANT" localSheetId="0">'Forma 15'!$G$79</definedName>
    <definedName name="SIS068_F_Mazutosalygini1SILUMOSGAMYBOSISKAITANT">'Forma 15'!$G$79</definedName>
    <definedName name="SIS068_F_Mazutosalygini1SilumosPoreikioPiko" localSheetId="0">'Forma 15'!$K$79</definedName>
    <definedName name="SIS068_F_Mazutosalygini1SilumosPoreikioPiko">'Forma 15'!$K$79</definedName>
    <definedName name="SIS068_F_Mazutosalygini1SilumosproduktoGamyba" localSheetId="0">'Forma 15'!$H$79</definedName>
    <definedName name="SIS068_F_Mazutosalygini1SilumosproduktoGamyba">'Forma 15'!$H$79</definedName>
    <definedName name="SIS068_F_Medienosbriket1IsToSk" localSheetId="0">'Forma 15'!$L$121</definedName>
    <definedName name="SIS068_F_Medienosbriket1IsToSk">'Forma 15'!$L$121</definedName>
    <definedName name="SIS068_F_Medienosbriket1IsToSkkogeneracinese" localSheetId="0">'Forma 15'!$J$121</definedName>
    <definedName name="SIS068_F_Medienosbriket1IsToSkkogeneracinese">'Forma 15'!$J$121</definedName>
    <definedName name="SIS068_F_Medienosbriket1IsToSksilumos" localSheetId="0">'Forma 15'!$I$121</definedName>
    <definedName name="SIS068_F_Medienosbriket1IsToSksilumos">'Forma 15'!$I$121</definedName>
    <definedName name="SIS068_F_Medienosbriket1IsViso" localSheetId="0">'Forma 15'!$F$121</definedName>
    <definedName name="SIS068_F_Medienosbriket1IsViso">'Forma 15'!$F$121</definedName>
    <definedName name="SIS068_F_Medienosbriket1SILUMOSGAMYBOSISKAITANT" localSheetId="0">'Forma 15'!$G$121</definedName>
    <definedName name="SIS068_F_Medienosbriket1SILUMOSGAMYBOSISKAITANT">'Forma 15'!$G$121</definedName>
    <definedName name="SIS068_F_Medienosbriket1SilumosPoreikioPiko" localSheetId="0">'Forma 15'!$K$121</definedName>
    <definedName name="SIS068_F_Medienosbriket1SilumosPoreikioPiko">'Forma 15'!$K$121</definedName>
    <definedName name="SIS068_F_Medienosbriket1SilumosproduktoGamyba" localSheetId="0">'Forma 15'!$H$121</definedName>
    <definedName name="SIS068_F_Medienosbriket1SilumosproduktoGamyba">'Forma 15'!$H$121</definedName>
    <definedName name="SIS068_F_Medienoskilmes1IsToSk" localSheetId="0">'Forma 15'!$L$86</definedName>
    <definedName name="SIS068_F_Medienoskilmes1IsToSk">'Forma 15'!$L$86</definedName>
    <definedName name="SIS068_F_Medienoskilmes1IsToSkkogeneracinese" localSheetId="0">'Forma 15'!$J$86</definedName>
    <definedName name="SIS068_F_Medienoskilmes1IsToSkkogeneracinese">'Forma 15'!$J$86</definedName>
    <definedName name="SIS068_F_Medienoskilmes1IsToSksilumos" localSheetId="0">'Forma 15'!$I$86</definedName>
    <definedName name="SIS068_F_Medienoskilmes1IsToSksilumos">'Forma 15'!$I$86</definedName>
    <definedName name="SIS068_F_Medienoskilmes1IsViso" localSheetId="0">'Forma 15'!$F$86</definedName>
    <definedName name="SIS068_F_Medienoskilmes1IsViso">'Forma 15'!$F$86</definedName>
    <definedName name="SIS068_F_Medienoskilmes1SILUMOSGAMYBOSISKAITANT" localSheetId="0">'Forma 15'!$G$86</definedName>
    <definedName name="SIS068_F_Medienoskilmes1SILUMOSGAMYBOSISKAITANT">'Forma 15'!$G$86</definedName>
    <definedName name="SIS068_F_Medienoskilmes1SilumosPoreikioPiko" localSheetId="0">'Forma 15'!$K$86</definedName>
    <definedName name="SIS068_F_Medienoskilmes1SilumosPoreikioPiko">'Forma 15'!$K$86</definedName>
    <definedName name="SIS068_F_Medienoskilmes1SilumosproduktoGamyba" localSheetId="0">'Forma 15'!$H$86</definedName>
    <definedName name="SIS068_F_Medienoskilmes1SilumosproduktoGamyba">'Forma 15'!$H$86</definedName>
    <definedName name="SIS068_F_Medienoskilmes2IsToSk" localSheetId="0">'Forma 15'!$L$100</definedName>
    <definedName name="SIS068_F_Medienoskilmes2IsToSk">'Forma 15'!$L$100</definedName>
    <definedName name="SIS068_F_Medienoskilmes2IsToSkkogeneracinese" localSheetId="0">'Forma 15'!$J$100</definedName>
    <definedName name="SIS068_F_Medienoskilmes2IsToSkkogeneracinese">'Forma 15'!$J$100</definedName>
    <definedName name="SIS068_F_Medienoskilmes2IsToSksilumos" localSheetId="0">'Forma 15'!$I$100</definedName>
    <definedName name="SIS068_F_Medienoskilmes2IsToSksilumos">'Forma 15'!$I$100</definedName>
    <definedName name="SIS068_F_Medienoskilmes2IsViso" localSheetId="0">'Forma 15'!$F$100</definedName>
    <definedName name="SIS068_F_Medienoskilmes2IsViso">'Forma 15'!$F$100</definedName>
    <definedName name="SIS068_F_Medienoskilmes2SILUMOSGAMYBOSISKAITANT" localSheetId="0">'Forma 15'!$G$100</definedName>
    <definedName name="SIS068_F_Medienoskilmes2SILUMOSGAMYBOSISKAITANT">'Forma 15'!$G$100</definedName>
    <definedName name="SIS068_F_Medienoskilmes2SilumosPoreikioPiko" localSheetId="0">'Forma 15'!$K$100</definedName>
    <definedName name="SIS068_F_Medienoskilmes2SilumosPoreikioPiko">'Forma 15'!$K$100</definedName>
    <definedName name="SIS068_F_Medienoskilmes2SilumosproduktoGamyba" localSheetId="0">'Forma 15'!$H$100</definedName>
    <definedName name="SIS068_F_Medienoskilmes2SilumosproduktoGamyba">'Forma 15'!$H$100</definedName>
    <definedName name="SIS068_F_Medienosskiedr1IsToSk" localSheetId="0">'Forma 15'!$L$93</definedName>
    <definedName name="SIS068_F_Medienosskiedr1IsToSk">'Forma 15'!$L$93</definedName>
    <definedName name="SIS068_F_Medienosskiedr1IsToSkkogeneracinese" localSheetId="0">'Forma 15'!$J$93</definedName>
    <definedName name="SIS068_F_Medienosskiedr1IsToSkkogeneracinese">'Forma 15'!$J$93</definedName>
    <definedName name="SIS068_F_Medienosskiedr1IsToSksilumos" localSheetId="0">'Forma 15'!$I$93</definedName>
    <definedName name="SIS068_F_Medienosskiedr1IsToSksilumos">'Forma 15'!$I$93</definedName>
    <definedName name="SIS068_F_Medienosskiedr1IsViso" localSheetId="0">'Forma 15'!$F$93</definedName>
    <definedName name="SIS068_F_Medienosskiedr1IsViso">'Forma 15'!$F$93</definedName>
    <definedName name="SIS068_F_Medienosskiedr1SILUMOSGAMYBOSISKAITANT" localSheetId="0">'Forma 15'!$G$93</definedName>
    <definedName name="SIS068_F_Medienosskiedr1SILUMOSGAMYBOSISKAITANT">'Forma 15'!$G$93</definedName>
    <definedName name="SIS068_F_Medienosskiedr1SilumosPoreikioPiko" localSheetId="0">'Forma 15'!$K$93</definedName>
    <definedName name="SIS068_F_Medienosskiedr1SilumosPoreikioPiko">'Forma 15'!$K$93</definedName>
    <definedName name="SIS068_F_Medienosskiedr1SilumosproduktoGamyba" localSheetId="0">'Forma 15'!$H$93</definedName>
    <definedName name="SIS068_F_Medienosskiedr1SilumosproduktoGamyba">'Forma 15'!$H$93</definedName>
    <definedName name="SIS068_F_Medziogranuliu1IsToSk" localSheetId="0">'Forma 15'!$L$114</definedName>
    <definedName name="SIS068_F_Medziogranuliu1IsToSk">'Forma 15'!$L$114</definedName>
    <definedName name="SIS068_F_Medziogranuliu1IsToSkkogeneracinese" localSheetId="0">'Forma 15'!$J$114</definedName>
    <definedName name="SIS068_F_Medziogranuliu1IsToSkkogeneracinese">'Forma 15'!$J$114</definedName>
    <definedName name="SIS068_F_Medziogranuliu1IsToSksilumos" localSheetId="0">'Forma 15'!$I$114</definedName>
    <definedName name="SIS068_F_Medziogranuliu1IsToSksilumos">'Forma 15'!$I$114</definedName>
    <definedName name="SIS068_F_Medziogranuliu1IsViso" localSheetId="0">'Forma 15'!$F$114</definedName>
    <definedName name="SIS068_F_Medziogranuliu1IsViso">'Forma 15'!$F$114</definedName>
    <definedName name="SIS068_F_Medziogranuliu1SILUMOSGAMYBOSISKAITANT" localSheetId="0">'Forma 15'!$G$114</definedName>
    <definedName name="SIS068_F_Medziogranuliu1SILUMOSGAMYBOSISKAITANT">'Forma 15'!$G$114</definedName>
    <definedName name="SIS068_F_Medziogranuliu1SilumosPoreikioPiko" localSheetId="0">'Forma 15'!$K$114</definedName>
    <definedName name="SIS068_F_Medziogranuliu1SilumosPoreikioPiko">'Forma 15'!$K$114</definedName>
    <definedName name="SIS068_F_Medziogranuliu1SilumosproduktoGamyba" localSheetId="0">'Forma 15'!$H$114</definedName>
    <definedName name="SIS068_F_Medziogranuliu1SilumosproduktoGamyba">'Forma 15'!$H$114</definedName>
    <definedName name="SIS068_F_Namoivadiniuat1IsViso" localSheetId="0">'Forma 15'!$F$29</definedName>
    <definedName name="SIS068_F_Namoivadiniuat1IsViso">'Forma 15'!$F$29</definedName>
    <definedName name="SIS068_F_Namoivadiniuat1SILUMOSPERDAVIMOVERSLO" localSheetId="0">'Forma 15'!$M$29</definedName>
    <definedName name="SIS068_F_Namoivadiniuat1SILUMOSPERDAVIMOVERSLO">'Forma 15'!$M$29</definedName>
    <definedName name="SIS068_F_Nepaskirstytas1IsViso" localSheetId="0">'Forma 15'!$F$38</definedName>
    <definedName name="SIS068_F_Nepaskirstytas1IsViso">'Forma 15'!$F$38</definedName>
    <definedName name="SIS068_F_Nepaskirstytas1SILUMOSPERDAVIMOVERSLO" localSheetId="0">'Forma 15'!$M$38</definedName>
    <definedName name="SIS068_F_Nepaskirstytas1SILUMOSPERDAVIMOVERSLO">'Forma 15'!$M$38</definedName>
    <definedName name="SIS068_F_Nepaskirstytas2IsViso" localSheetId="0">'Forma 15'!$F$40</definedName>
    <definedName name="SIS068_F_Nepaskirstytas2IsViso">'Forma 15'!$F$40</definedName>
    <definedName name="SIS068_F_Nepaskirstytas2SILUMOSPERDAVIMOVERSLO" localSheetId="0">'Forma 15'!$M$40</definedName>
    <definedName name="SIS068_F_Nepaskirstytas2SILUMOSPERDAVIMOVERSLO">'Forma 15'!$M$40</definedName>
    <definedName name="SIS068_F_Nepaskirstytas3IsViso" localSheetId="0">'Forma 15'!$F$41</definedName>
    <definedName name="SIS068_F_Nepaskirstytas3IsViso">'Forma 15'!$F$41</definedName>
    <definedName name="SIS068_F_Nepaskirstytas3SILUMOSPERDAVIMOVERSLO" localSheetId="0">'Forma 15'!$M$41</definedName>
    <definedName name="SIS068_F_Nepaskirstytas3SILUMOSPERDAVIMOVERSLO">'Forma 15'!$M$41</definedName>
    <definedName name="SIS068_F_Nepaskirstytas4IsViso" localSheetId="0">'Forma 15'!$F$42</definedName>
    <definedName name="SIS068_F_Nepaskirstytas4IsViso">'Forma 15'!$F$42</definedName>
    <definedName name="SIS068_F_Nepaskirstytas4SILUMOSPERDAVIMOVERSLO" localSheetId="0">'Forma 15'!$M$42</definedName>
    <definedName name="SIS068_F_Nepaskirstytas4SILUMOSPERDAVIMOVERSLO">'Forma 15'!$M$42</definedName>
    <definedName name="SIS068_F_Nepaskirstytas5IsViso" localSheetId="0">'Forma 15'!$F$44</definedName>
    <definedName name="SIS068_F_Nepaskirstytas5IsViso">'Forma 15'!$F$44</definedName>
    <definedName name="SIS068_F_Nepaskirstytas5SILUMOSPERDAVIMOVERSLO" localSheetId="0">'Forma 15'!$M$44</definedName>
    <definedName name="SIS068_F_Nepaskirstytas5SILUMOSPERDAVIMOVERSLO">'Forma 15'!$M$44</definedName>
    <definedName name="SIS068_F_Nepaskirstytas6IsViso" localSheetId="0">'Forma 15'!$F$45</definedName>
    <definedName name="SIS068_F_Nepaskirstytas6IsViso">'Forma 15'!$F$45</definedName>
    <definedName name="SIS068_F_Nepaskirstytas6SILUMOSPERDAVIMOVERSLO" localSheetId="0">'Forma 15'!$M$45</definedName>
    <definedName name="SIS068_F_Nepaskirstytas6SILUMOSPERDAVIMOVERSLO">'Forma 15'!$M$45</definedName>
    <definedName name="SIS068_F_Nominaliveikia1IsToSk" localSheetId="0">'Forma 15'!$L$239</definedName>
    <definedName name="SIS068_F_Nominaliveikia1IsToSk">'Forma 15'!$L$239</definedName>
    <definedName name="SIS068_F_Nominaliveikia1IsToSkkogeneracinese" localSheetId="0">'Forma 15'!$J$239</definedName>
    <definedName name="SIS068_F_Nominaliveikia1IsToSkkogeneracinese">'Forma 15'!$J$239</definedName>
    <definedName name="SIS068_F_Nominaliveikia1IsViso" localSheetId="0">'Forma 15'!$F$239</definedName>
    <definedName name="SIS068_F_Nominaliveikia1IsViso">'Forma 15'!$F$239</definedName>
    <definedName name="SIS068_F_Nominaliveikia1SILUMOSGAMYBOSISKAITANT" localSheetId="0">'Forma 15'!$G$239</definedName>
    <definedName name="SIS068_F_Nominaliveikia1SILUMOSGAMYBOSISKAITANT">'Forma 15'!$G$239</definedName>
    <definedName name="SIS068_F_Nominaliveikia1SilumosPoreikioPiko" localSheetId="0">'Forma 15'!$K$239</definedName>
    <definedName name="SIS068_F_Nominaliveikia1SilumosPoreikioPiko">'Forma 15'!$K$239</definedName>
    <definedName name="SIS068_F_Nominaliveikia1SilumosproduktoGamyba" localSheetId="0">'Forma 15'!$H$239</definedName>
    <definedName name="SIS068_F_Nominaliveikia1SilumosproduktoGamyba">'Forma 15'!$H$239</definedName>
    <definedName name="SIS068_F_Nuoelektriniuk1IsToSk" localSheetId="0">'Forma 15'!$L$14</definedName>
    <definedName name="SIS068_F_Nuoelektriniuk1IsToSk">'Forma 15'!$L$14</definedName>
    <definedName name="SIS068_F_Nuoelektriniuk1IsToSkkogeneracinese" localSheetId="0">'Forma 15'!$J$14</definedName>
    <definedName name="SIS068_F_Nuoelektriniuk1IsToSkkogeneracinese">'Forma 15'!$J$14</definedName>
    <definedName name="SIS068_F_Nuoelektriniuk1IsToSksilumos" localSheetId="0">'Forma 15'!$I$14</definedName>
    <definedName name="SIS068_F_Nuoelektriniuk1IsToSksilumos">'Forma 15'!$I$14</definedName>
    <definedName name="SIS068_F_Nuoelektriniuk1IsViso" localSheetId="0">'Forma 15'!$F$14</definedName>
    <definedName name="SIS068_F_Nuoelektriniuk1IsViso">'Forma 15'!$F$14</definedName>
    <definedName name="SIS068_F_Nuoelektriniuk1SILUMOSGAMYBOSISKAITANT" localSheetId="0">'Forma 15'!$G$14</definedName>
    <definedName name="SIS068_F_Nuoelektriniuk1SILUMOSGAMYBOSISKAITANT">'Forma 15'!$G$14</definedName>
    <definedName name="SIS068_F_Nuoelektriniuk1SilumosPoreikioPiko" localSheetId="0">'Forma 15'!$K$14</definedName>
    <definedName name="SIS068_F_Nuoelektriniuk1SilumosPoreikioPiko">'Forma 15'!$K$14</definedName>
    <definedName name="SIS068_F_Nuoelektriniuk1SilumosproduktoGamyba" localSheetId="0">'Forma 15'!$H$14</definedName>
    <definedName name="SIS068_F_Nuoelektriniuk1SilumosproduktoGamyba">'Forma 15'!$H$14</definedName>
    <definedName name="SIS068_F_Nuoelektrodini1IsToSksilumos" localSheetId="0">'Forma 15'!$I$15</definedName>
    <definedName name="SIS068_F_Nuoelektrodini1IsToSksilumos">'Forma 15'!$I$15</definedName>
    <definedName name="SIS068_F_Nuoelektrodini1IsViso" localSheetId="0">'Forma 15'!$F$15</definedName>
    <definedName name="SIS068_F_Nuoelektrodini1IsViso">'Forma 15'!$F$15</definedName>
    <definedName name="SIS068_F_Nuoelektrodini1SILUMOSGAMYBOSISKAITANT" localSheetId="0">'Forma 15'!$G$15</definedName>
    <definedName name="SIS068_F_Nuoelektrodini1SILUMOSGAMYBOSISKAITANT">'Forma 15'!$G$15</definedName>
    <definedName name="SIS068_F_Nuoelektrodini1SilumosPoreikioPiko" localSheetId="0">'Forma 15'!$K$15</definedName>
    <definedName name="SIS068_F_Nuoelektrodini1SilumosPoreikioPiko">'Forma 15'!$K$15</definedName>
    <definedName name="SIS068_F_Nuoelektrodini1SilumosproduktoGamyba" localSheetId="0">'Forma 15'!$H$15</definedName>
    <definedName name="SIS068_F_Nuoelektrodini1SilumosproduktoGamyba">'Forma 15'!$H$15</definedName>
    <definedName name="SIS068_F_Nuosilumossiur1IsToSksilumos" localSheetId="0">'Forma 15'!$I$16</definedName>
    <definedName name="SIS068_F_Nuosilumossiur1IsToSksilumos">'Forma 15'!$I$16</definedName>
    <definedName name="SIS068_F_Nuosilumossiur1IsViso" localSheetId="0">'Forma 15'!$F$16</definedName>
    <definedName name="SIS068_F_Nuosilumossiur1IsViso">'Forma 15'!$F$16</definedName>
    <definedName name="SIS068_F_Nuosilumossiur1SILUMOSGAMYBOSISKAITANT" localSheetId="0">'Forma 15'!$G$16</definedName>
    <definedName name="SIS068_F_Nuosilumossiur1SILUMOSGAMYBOSISKAITANT">'Forma 15'!$G$16</definedName>
    <definedName name="SIS068_F_Nuosilumossiur1SilumosPoreikioPiko" localSheetId="0">'Forma 15'!$K$16</definedName>
    <definedName name="SIS068_F_Nuosilumossiur1SilumosPoreikioPiko">'Forma 15'!$K$16</definedName>
    <definedName name="SIS068_F_Nuosilumossiur1SilumosproduktoGamyba" localSheetId="0">'Forma 15'!$H$16</definedName>
    <definedName name="SIS068_F_Nuosilumossiur1SilumosproduktoGamyba">'Forma 15'!$H$16</definedName>
    <definedName name="SIS068_F_Nuotekukiekis1IsToSk" localSheetId="0">'Forma 15'!$L$213</definedName>
    <definedName name="SIS068_F_Nuotekukiekis1IsToSk">'Forma 15'!$L$213</definedName>
    <definedName name="SIS068_F_Nuotekukiekis1IsToSkkogeneracinese" localSheetId="0">'Forma 15'!$J$213</definedName>
    <definedName name="SIS068_F_Nuotekukiekis1IsToSkkogeneracinese">'Forma 15'!$J$213</definedName>
    <definedName name="SIS068_F_Nuotekukiekis1IsToSksilumos" localSheetId="0">'Forma 15'!$I$213</definedName>
    <definedName name="SIS068_F_Nuotekukiekis1IsToSksilumos">'Forma 15'!$I$213</definedName>
    <definedName name="SIS068_F_Nuotekukiekis1IsViso" localSheetId="0">'Forma 15'!$F$213</definedName>
    <definedName name="SIS068_F_Nuotekukiekis1IsViso">'Forma 15'!$F$213</definedName>
    <definedName name="SIS068_F_Nuotekukiekis1SILUMOSGAMYBOSISKAITANT" localSheetId="0">'Forma 15'!$G$213</definedName>
    <definedName name="SIS068_F_Nuotekukiekis1SILUMOSGAMYBOSISKAITANT">'Forma 15'!$G$213</definedName>
    <definedName name="SIS068_F_Nuotekukiekis1SILUMOSPERDAVIMOVERSLO" localSheetId="0">'Forma 15'!$M$213</definedName>
    <definedName name="SIS068_F_Nuotekukiekis1SILUMOSPERDAVIMOVERSLO">'Forma 15'!$M$213</definedName>
    <definedName name="SIS068_F_Nuotekukiekis1SilumosPoreikioPiko" localSheetId="0">'Forma 15'!$K$213</definedName>
    <definedName name="SIS068_F_Nuotekukiekis1SilumosPoreikioPiko">'Forma 15'!$K$213</definedName>
    <definedName name="SIS068_F_Nuotekukiekis1SilumosproduktoGamyba" localSheetId="0">'Forma 15'!$H$213</definedName>
    <definedName name="SIS068_F_Nuotekukiekis1SilumosproduktoGamyba">'Forma 15'!$H$213</definedName>
    <definedName name="SIS068_F_Nuotekutvarkym1IsToSk" localSheetId="0">'Forma 15'!$L$60</definedName>
    <definedName name="SIS068_F_Nuotekutvarkym1IsToSk">'Forma 15'!$L$60</definedName>
    <definedName name="SIS068_F_Nuotekutvarkym1IsToSkkogeneracinese" localSheetId="0">'Forma 15'!$J$60</definedName>
    <definedName name="SIS068_F_Nuotekutvarkym1IsToSkkogeneracinese">'Forma 15'!$J$60</definedName>
    <definedName name="SIS068_F_Nuotekutvarkym1IsToSksilumos" localSheetId="0">'Forma 15'!$I$60</definedName>
    <definedName name="SIS068_F_Nuotekutvarkym1IsToSksilumos">'Forma 15'!$I$60</definedName>
    <definedName name="SIS068_F_Nuotekutvarkym1IsViso" localSheetId="0">'Forma 15'!$F$60</definedName>
    <definedName name="SIS068_F_Nuotekutvarkym1IsViso">'Forma 15'!$F$60</definedName>
    <definedName name="SIS068_F_Nuotekutvarkym1SILUMOSGAMYBOSISKAITANT" localSheetId="0">'Forma 15'!$G$60</definedName>
    <definedName name="SIS068_F_Nuotekutvarkym1SILUMOSGAMYBOSISKAITANT">'Forma 15'!$G$60</definedName>
    <definedName name="SIS068_F_Nuotekutvarkym1SILUMOSPERDAVIMOVERSLO" localSheetId="0">'Forma 15'!$M$60</definedName>
    <definedName name="SIS068_F_Nuotekutvarkym1SILUMOSPERDAVIMOVERSLO">'Forma 15'!$M$60</definedName>
    <definedName name="SIS068_F_Nuotekutvarkym1SilumosPoreikioPiko" localSheetId="0">'Forma 15'!$K$60</definedName>
    <definedName name="SIS068_F_Nuotekutvarkym1SilumosPoreikioPiko">'Forma 15'!$K$60</definedName>
    <definedName name="SIS068_F_Nuotekutvarkym1SilumosproduktoGamyba" localSheetId="0">'Forma 15'!$H$60</definedName>
    <definedName name="SIS068_F_Nuotekutvarkym1SilumosproduktoGamyba">'Forma 15'!$H$60</definedName>
    <definedName name="SIS068_F_Nuotekutvarkym2IsToSk" localSheetId="0">'Forma 15'!$L$214</definedName>
    <definedName name="SIS068_F_Nuotekutvarkym2IsToSk">'Forma 15'!$L$214</definedName>
    <definedName name="SIS068_F_Nuotekutvarkym2IsToSkkogeneracinese" localSheetId="0">'Forma 15'!$J$214</definedName>
    <definedName name="SIS068_F_Nuotekutvarkym2IsToSkkogeneracinese">'Forma 15'!$J$214</definedName>
    <definedName name="SIS068_F_Nuotekutvarkym2IsToSksilumos" localSheetId="0">'Forma 15'!$I$214</definedName>
    <definedName name="SIS068_F_Nuotekutvarkym2IsToSksilumos">'Forma 15'!$I$214</definedName>
    <definedName name="SIS068_F_Nuotekutvarkym2IsViso" localSheetId="0">'Forma 15'!$F$214</definedName>
    <definedName name="SIS068_F_Nuotekutvarkym2IsViso">'Forma 15'!$F$214</definedName>
    <definedName name="SIS068_F_Nuotekutvarkym2SILUMOSGAMYBOSISKAITANT" localSheetId="0">'Forma 15'!$G$214</definedName>
    <definedName name="SIS068_F_Nuotekutvarkym2SILUMOSGAMYBOSISKAITANT">'Forma 15'!$G$214</definedName>
    <definedName name="SIS068_F_Nuotekutvarkym2SILUMOSPERDAVIMOVERSLO" localSheetId="0">'Forma 15'!$M$214</definedName>
    <definedName name="SIS068_F_Nuotekutvarkym2SILUMOSPERDAVIMOVERSLO">'Forma 15'!$M$214</definedName>
    <definedName name="SIS068_F_Nuotekutvarkym2SilumosPoreikioPiko" localSheetId="0">'Forma 15'!$K$214</definedName>
    <definedName name="SIS068_F_Nuotekutvarkym2SilumosPoreikioPiko">'Forma 15'!$K$214</definedName>
    <definedName name="SIS068_F_Nuotekutvarkym2SilumosproduktoGamyba" localSheetId="0">'Forma 15'!$H$214</definedName>
    <definedName name="SIS068_F_Nuotekutvarkym2SilumosproduktoGamyba">'Forma 15'!$H$214</definedName>
    <definedName name="SIS068_F_Pagamintassilu1IsToSk" localSheetId="0">'Forma 15'!$L$12</definedName>
    <definedName name="SIS068_F_Pagamintassilu1IsToSk">'Forma 15'!$L$12</definedName>
    <definedName name="SIS068_F_Pagamintassilu1IsToSkkogeneracinese" localSheetId="0">'Forma 15'!$J$12</definedName>
    <definedName name="SIS068_F_Pagamintassilu1IsToSkkogeneracinese">'Forma 15'!$J$12</definedName>
    <definedName name="SIS068_F_Pagamintassilu1IsToSksilumos" localSheetId="0">'Forma 15'!$I$12</definedName>
    <definedName name="SIS068_F_Pagamintassilu1IsToSksilumos">'Forma 15'!$I$12</definedName>
    <definedName name="SIS068_F_Pagamintassilu1IsViso" localSheetId="0">'Forma 15'!$F$12</definedName>
    <definedName name="SIS068_F_Pagamintassilu1IsViso">'Forma 15'!$F$12</definedName>
    <definedName name="SIS068_F_Pagamintassilu1SILUMOSGAMYBOSISKAITANT" localSheetId="0">'Forma 15'!$G$12</definedName>
    <definedName name="SIS068_F_Pagamintassilu1SILUMOSGAMYBOSISKAITANT">'Forma 15'!$G$12</definedName>
    <definedName name="SIS068_F_Pagamintassilu1SilumosPoreikioPiko" localSheetId="0">'Forma 15'!$K$12</definedName>
    <definedName name="SIS068_F_Pagamintassilu1SilumosPoreikioPiko">'Forma 15'!$K$12</definedName>
    <definedName name="SIS068_F_Pagamintassilu1SilumosproduktoGamyba" localSheetId="0">'Forma 15'!$H$12</definedName>
    <definedName name="SIS068_F_Pagamintassilu1SilumosproduktoGamyba">'Forma 15'!$H$12</definedName>
    <definedName name="SIS068_F_Papildomassilu1IsViso" localSheetId="0">'Forma 15'!$F$23</definedName>
    <definedName name="SIS068_F_Papildomassilu1IsViso">'Forma 15'!$F$23</definedName>
    <definedName name="SIS068_F_Papildomassilu1SILUMOSPERDAVIMOVERSLO" localSheetId="0">'Forma 15'!$M$23</definedName>
    <definedName name="SIS068_F_Papildomassilu1SILUMOSPERDAVIMOVERSLO">'Forma 15'!$M$23</definedName>
    <definedName name="SIS068_F_Papildomosilum1IsViso" localSheetId="0">'Forma 15'!$F$53</definedName>
    <definedName name="SIS068_F_Papildomosilum1IsViso">'Forma 15'!$F$53</definedName>
    <definedName name="SIS068_F_Papildomosilum1SILUMOSPERDAVIMOVERSLO" localSheetId="0">'Forma 15'!$M$53</definedName>
    <definedName name="SIS068_F_Papildomosilum1SILUMOSPERDAVIMOVERSLO">'Forma 15'!$M$53</definedName>
    <definedName name="SIS068_F_Parduotasatlki1IsToSk" localSheetId="0">'Forma 15'!$L$222</definedName>
    <definedName name="SIS068_F_Parduotasatlki1IsToSk">'Forma 15'!$L$222</definedName>
    <definedName name="SIS068_F_Parduotasatlki1IsToSkkogeneracinese" localSheetId="0">'Forma 15'!$J$222</definedName>
    <definedName name="SIS068_F_Parduotasatlki1IsToSkkogeneracinese">'Forma 15'!$J$222</definedName>
    <definedName name="SIS068_F_Parduotasatlki1IsToSksilumos" localSheetId="0">'Forma 15'!$I$222</definedName>
    <definedName name="SIS068_F_Parduotasatlki1IsToSksilumos">'Forma 15'!$I$222</definedName>
    <definedName name="SIS068_F_Parduotasatlki1IsViso" localSheetId="0">'Forma 15'!$F$222</definedName>
    <definedName name="SIS068_F_Parduotasatlki1IsViso">'Forma 15'!$F$222</definedName>
    <definedName name="SIS068_F_Parduotasatlki1SILUMOSGAMYBOSISKAITANT" localSheetId="0">'Forma 15'!$G$222</definedName>
    <definedName name="SIS068_F_Parduotasatlki1SILUMOSGAMYBOSISKAITANT">'Forma 15'!$G$222</definedName>
    <definedName name="SIS068_F_Parduotasatlki1SilumosPoreikioPiko" localSheetId="0">'Forma 15'!$K$222</definedName>
    <definedName name="SIS068_F_Parduotasatlki1SilumosPoreikioPiko">'Forma 15'!$K$222</definedName>
    <definedName name="SIS068_F_Parduotasatlki1SilumosproduktoGamyba" localSheetId="0">'Forma 15'!$H$222</definedName>
    <definedName name="SIS068_F_Parduotasatlki1SilumosproduktoGamyba">'Forma 15'!$H$222</definedName>
    <definedName name="SIS068_F_Parduotupelenu1IsToSk" localSheetId="0">'Forma 15'!$L$218</definedName>
    <definedName name="SIS068_F_Parduotupelenu1IsToSk">'Forma 15'!$L$218</definedName>
    <definedName name="SIS068_F_Parduotupelenu1IsToSkkogeneracinese" localSheetId="0">'Forma 15'!$J$218</definedName>
    <definedName name="SIS068_F_Parduotupelenu1IsToSkkogeneracinese">'Forma 15'!$J$218</definedName>
    <definedName name="SIS068_F_Parduotupelenu1IsToSksilumos" localSheetId="0">'Forma 15'!$I$218</definedName>
    <definedName name="SIS068_F_Parduotupelenu1IsToSksilumos">'Forma 15'!$I$218</definedName>
    <definedName name="SIS068_F_Parduotupelenu1IsViso" localSheetId="0">'Forma 15'!$F$218</definedName>
    <definedName name="SIS068_F_Parduotupelenu1IsViso">'Forma 15'!$F$218</definedName>
    <definedName name="SIS068_F_Parduotupelenu1SILUMOSGAMYBOSISKAITANT" localSheetId="0">'Forma 15'!$G$218</definedName>
    <definedName name="SIS068_F_Parduotupelenu1SILUMOSGAMYBOSISKAITANT">'Forma 15'!$G$218</definedName>
    <definedName name="SIS068_F_Parduotupelenu1SilumosPoreikioPiko" localSheetId="0">'Forma 15'!$K$218</definedName>
    <definedName name="SIS068_F_Parduotupelenu1SilumosPoreikioPiko">'Forma 15'!$K$218</definedName>
    <definedName name="SIS068_F_Parduotupelenu1SilumosproduktoGamyba" localSheetId="0">'Forma 15'!$H$218</definedName>
    <definedName name="SIS068_F_Parduotupelenu1SilumosproduktoGamyba">'Forma 15'!$H$218</definedName>
    <definedName name="SIS068_F_Patiektossilum1IsViso" localSheetId="0">'Forma 15'!$F$22</definedName>
    <definedName name="SIS068_F_Patiektossilum1IsViso">'Forma 15'!$F$22</definedName>
    <definedName name="SIS068_F_Patiektossilum1SILUMOSPERDAVIMOVERSLO" localSheetId="0">'Forma 15'!$M$22</definedName>
    <definedName name="SIS068_F_Patiektossilum1SILUMOSPERDAVIMOVERSLO">'Forma 15'!$M$22</definedName>
    <definedName name="SIS068_F_Pelenutvarkymo1IsToSk" localSheetId="0">'Forma 15'!$L$217</definedName>
    <definedName name="SIS068_F_Pelenutvarkymo1IsToSk">'Forma 15'!$L$217</definedName>
    <definedName name="SIS068_F_Pelenutvarkymo1IsToSkkogeneracinese" localSheetId="0">'Forma 15'!$J$217</definedName>
    <definedName name="SIS068_F_Pelenutvarkymo1IsToSkkogeneracinese">'Forma 15'!$J$217</definedName>
    <definedName name="SIS068_F_Pelenutvarkymo1IsToSksilumos" localSheetId="0">'Forma 15'!$I$217</definedName>
    <definedName name="SIS068_F_Pelenutvarkymo1IsToSksilumos">'Forma 15'!$I$217</definedName>
    <definedName name="SIS068_F_Pelenutvarkymo1IsViso" localSheetId="0">'Forma 15'!$F$217</definedName>
    <definedName name="SIS068_F_Pelenutvarkymo1IsViso">'Forma 15'!$F$217</definedName>
    <definedName name="SIS068_F_Pelenutvarkymo1SILUMOSGAMYBOSISKAITANT" localSheetId="0">'Forma 15'!$G$217</definedName>
    <definedName name="SIS068_F_Pelenutvarkymo1SILUMOSGAMYBOSISKAITANT">'Forma 15'!$G$217</definedName>
    <definedName name="SIS068_F_Pelenutvarkymo1SilumosPoreikioPiko" localSheetId="0">'Forma 15'!$K$217</definedName>
    <definedName name="SIS068_F_Pelenutvarkymo1SilumosPoreikioPiko">'Forma 15'!$K$217</definedName>
    <definedName name="SIS068_F_Pelenutvarkymo1SilumosproduktoGamyba" localSheetId="0">'Forma 15'!$H$217</definedName>
    <definedName name="SIS068_F_Pelenutvarkymo1SilumosproduktoGamyba">'Forma 15'!$H$217</definedName>
    <definedName name="SIS068_F_Perataskaitini1IsViso" localSheetId="0">'Forma 15'!$F$229</definedName>
    <definedName name="SIS068_F_Perataskaitini1IsViso">'Forma 15'!$F$229</definedName>
    <definedName name="SIS068_F_Perataskaitini1SILUMOSPERDAVIMOVERSLO" localSheetId="0">'Forma 15'!$M$229</definedName>
    <definedName name="SIS068_F_Perataskaitini1SILUMOSPERDAVIMOVERSLO">'Forma 15'!$M$229</definedName>
    <definedName name="SIS068_F_Perataskaitini2IsViso" localSheetId="0">'Forma 15'!$F$230</definedName>
    <definedName name="SIS068_F_Perataskaitini2IsViso">'Forma 15'!$F$230</definedName>
    <definedName name="SIS068_F_Perataskaitini2SILUMOSPERDAVIMOVERSLO" localSheetId="0">'Forma 15'!$M$230</definedName>
    <definedName name="SIS068_F_Perataskaitini2SILUMOSPERDAVIMOVERSLO">'Forma 15'!$M$230</definedName>
    <definedName name="SIS068_F_Pervestasubsid1IsViso" localSheetId="0">'Forma 15'!$F$225</definedName>
    <definedName name="SIS068_F_Pervestasubsid1IsViso">'Forma 15'!$F$225</definedName>
    <definedName name="SIS068_F_Prisijungusiuv1IsViso" localSheetId="0">'Forma 15'!$F$231</definedName>
    <definedName name="SIS068_F_Prisijungusiuv1IsViso">'Forma 15'!$F$231</definedName>
    <definedName name="SIS068_F_Prisijungusiuv1SILUMOSPERDAVIMOVERSLO" localSheetId="0">'Forma 15'!$M$231</definedName>
    <definedName name="SIS068_F_Prisijungusiuv1SILUMOSPERDAVIMOVERSLO">'Forma 15'!$M$231</definedName>
    <definedName name="SIS068_F_Priskaiciuotas1IsViso" localSheetId="0">'Forma 15'!$F$224</definedName>
    <definedName name="SIS068_F_Priskaiciuotas1IsViso">'Forma 15'!$F$224</definedName>
    <definedName name="SIS068_F_Realizuotassil1IsViso" localSheetId="0">'Forma 15'!$F$30</definedName>
    <definedName name="SIS068_F_Realizuotassil1IsViso">'Forma 15'!$F$30</definedName>
    <definedName name="SIS068_F_Realizuotassil1SILUMOSPERDAVIMOVERSLO" localSheetId="0">'Forma 15'!$M$30</definedName>
    <definedName name="SIS068_F_Realizuotassil1SILUMOSPERDAVIMOVERSLO">'Forma 15'!$M$30</definedName>
    <definedName name="SIS068_F_Realizuotassil2IsViso" localSheetId="0">'Forma 15'!$F$34</definedName>
    <definedName name="SIS068_F_Realizuotassil2IsViso">'Forma 15'!$F$34</definedName>
    <definedName name="SIS068_F_Realizuotassil2SILUMOSPERDAVIMOVERSLO" localSheetId="0">'Forma 15'!$M$34</definedName>
    <definedName name="SIS068_F_Realizuotassil2SILUMOSPERDAVIMOVERSLO">'Forma 15'!$M$34</definedName>
    <definedName name="SIS068_F_Salyginiusilum1IsViso" localSheetId="0">'Forma 15'!$F$234</definedName>
    <definedName name="SIS068_F_Salyginiusilum1IsViso">'Forma 15'!$F$234</definedName>
    <definedName name="SIS068_F_Salyginiusilum1SILUMOSPERDAVIMOVERSLO" localSheetId="0">'Forma 15'!$M$234</definedName>
    <definedName name="SIS068_F_Salyginiusilum1SILUMOSPERDAVIMOVERSLO">'Forma 15'!$M$234</definedName>
    <definedName name="SIS068_F_Sanaudos10IsToSk" localSheetId="0">'Forma 15'!$L$144</definedName>
    <definedName name="SIS068_F_Sanaudos10IsToSk">'Forma 15'!$L$144</definedName>
    <definedName name="SIS068_F_Sanaudos10IsToSkkogeneracinese" localSheetId="0">'Forma 15'!$J$144</definedName>
    <definedName name="SIS068_F_Sanaudos10IsToSkkogeneracinese">'Forma 15'!$J$144</definedName>
    <definedName name="SIS068_F_Sanaudos10IsToSksilumos" localSheetId="0">'Forma 15'!$I$144</definedName>
    <definedName name="SIS068_F_Sanaudos10IsToSksilumos">'Forma 15'!$I$144</definedName>
    <definedName name="SIS068_F_Sanaudos10IsViso" localSheetId="0">'Forma 15'!$F$144</definedName>
    <definedName name="SIS068_F_Sanaudos10IsViso">'Forma 15'!$F$144</definedName>
    <definedName name="SIS068_F_Sanaudos10SILUMOSGAMYBOSISKAITANT" localSheetId="0">'Forma 15'!$G$144</definedName>
    <definedName name="SIS068_F_Sanaudos10SILUMOSGAMYBOSISKAITANT">'Forma 15'!$G$144</definedName>
    <definedName name="SIS068_F_Sanaudos10SilumosPoreikioPiko" localSheetId="0">'Forma 15'!$K$144</definedName>
    <definedName name="SIS068_F_Sanaudos10SilumosPoreikioPiko">'Forma 15'!$K$144</definedName>
    <definedName name="SIS068_F_Sanaudos10SilumosproduktoGamyba" localSheetId="0">'Forma 15'!$H$144</definedName>
    <definedName name="SIS068_F_Sanaudos10SilumosproduktoGamyba">'Forma 15'!$H$144</definedName>
    <definedName name="SIS068_F_Sanaudos11IsToSk" localSheetId="0">'Forma 15'!$L$151</definedName>
    <definedName name="SIS068_F_Sanaudos11IsToSk">'Forma 15'!$L$151</definedName>
    <definedName name="SIS068_F_Sanaudos11IsToSkkogeneracinese" localSheetId="0">'Forma 15'!$J$151</definedName>
    <definedName name="SIS068_F_Sanaudos11IsToSkkogeneracinese">'Forma 15'!$J$151</definedName>
    <definedName name="SIS068_F_Sanaudos11IsToSksilumos" localSheetId="0">'Forma 15'!$I$151</definedName>
    <definedName name="SIS068_F_Sanaudos11IsToSksilumos">'Forma 15'!$I$151</definedName>
    <definedName name="SIS068_F_Sanaudos11IsViso" localSheetId="0">'Forma 15'!$F$151</definedName>
    <definedName name="SIS068_F_Sanaudos11IsViso">'Forma 15'!$F$151</definedName>
    <definedName name="SIS068_F_Sanaudos11SILUMOSGAMYBOSISKAITANT" localSheetId="0">'Forma 15'!$G$151</definedName>
    <definedName name="SIS068_F_Sanaudos11SILUMOSGAMYBOSISKAITANT">'Forma 15'!$G$151</definedName>
    <definedName name="SIS068_F_Sanaudos11SilumosPoreikioPiko" localSheetId="0">'Forma 15'!$K$151</definedName>
    <definedName name="SIS068_F_Sanaudos11SilumosPoreikioPiko">'Forma 15'!$K$151</definedName>
    <definedName name="SIS068_F_Sanaudos11SilumosproduktoGamyba" localSheetId="0">'Forma 15'!$H$151</definedName>
    <definedName name="SIS068_F_Sanaudos11SilumosproduktoGamyba">'Forma 15'!$H$151</definedName>
    <definedName name="SIS068_F_Sanaudos12IsToSk" localSheetId="0">'Forma 15'!$L$158</definedName>
    <definedName name="SIS068_F_Sanaudos12IsToSk">'Forma 15'!$L$158</definedName>
    <definedName name="SIS068_F_Sanaudos12IsToSkkogeneracinese" localSheetId="0">'Forma 15'!$J$158</definedName>
    <definedName name="SIS068_F_Sanaudos12IsToSkkogeneracinese">'Forma 15'!$J$158</definedName>
    <definedName name="SIS068_F_Sanaudos12IsToSksilumos" localSheetId="0">'Forma 15'!$I$158</definedName>
    <definedName name="SIS068_F_Sanaudos12IsToSksilumos">'Forma 15'!$I$158</definedName>
    <definedName name="SIS068_F_Sanaudos12IsViso" localSheetId="0">'Forma 15'!$F$158</definedName>
    <definedName name="SIS068_F_Sanaudos12IsViso">'Forma 15'!$F$158</definedName>
    <definedName name="SIS068_F_Sanaudos12SILUMOSGAMYBOSISKAITANT" localSheetId="0">'Forma 15'!$G$158</definedName>
    <definedName name="SIS068_F_Sanaudos12SILUMOSGAMYBOSISKAITANT">'Forma 15'!$G$158</definedName>
    <definedName name="SIS068_F_Sanaudos12SilumosPoreikioPiko" localSheetId="0">'Forma 15'!$K$158</definedName>
    <definedName name="SIS068_F_Sanaudos12SilumosPoreikioPiko">'Forma 15'!$K$158</definedName>
    <definedName name="SIS068_F_Sanaudos12SilumosproduktoGamyba" localSheetId="0">'Forma 15'!$H$158</definedName>
    <definedName name="SIS068_F_Sanaudos12SilumosproduktoGamyba">'Forma 15'!$H$158</definedName>
    <definedName name="SIS068_F_Sanaudos13IsToSk" localSheetId="0">'Forma 15'!$L$165</definedName>
    <definedName name="SIS068_F_Sanaudos13IsToSk">'Forma 15'!$L$165</definedName>
    <definedName name="SIS068_F_Sanaudos13IsToSkkogeneracinese" localSheetId="0">'Forma 15'!$J$165</definedName>
    <definedName name="SIS068_F_Sanaudos13IsToSkkogeneracinese">'Forma 15'!$J$165</definedName>
    <definedName name="SIS068_F_Sanaudos13IsToSksilumos" localSheetId="0">'Forma 15'!$I$165</definedName>
    <definedName name="SIS068_F_Sanaudos13IsToSksilumos">'Forma 15'!$I$165</definedName>
    <definedName name="SIS068_F_Sanaudos13IsViso" localSheetId="0">'Forma 15'!$F$165</definedName>
    <definedName name="SIS068_F_Sanaudos13IsViso">'Forma 15'!$F$165</definedName>
    <definedName name="SIS068_F_Sanaudos13SILUMOSGAMYBOSISKAITANT" localSheetId="0">'Forma 15'!$G$165</definedName>
    <definedName name="SIS068_F_Sanaudos13SILUMOSGAMYBOSISKAITANT">'Forma 15'!$G$165</definedName>
    <definedName name="SIS068_F_Sanaudos13SilumosPoreikioPiko" localSheetId="0">'Forma 15'!$K$165</definedName>
    <definedName name="SIS068_F_Sanaudos13SilumosPoreikioPiko">'Forma 15'!$K$165</definedName>
    <definedName name="SIS068_F_Sanaudos13SilumosproduktoGamyba" localSheetId="0">'Forma 15'!$H$165</definedName>
    <definedName name="SIS068_F_Sanaudos13SilumosproduktoGamyba">'Forma 15'!$H$165</definedName>
    <definedName name="SIS068_F_Sanaudos14IsToSk" localSheetId="0">'Forma 15'!$L$172</definedName>
    <definedName name="SIS068_F_Sanaudos14IsToSk">'Forma 15'!$L$172</definedName>
    <definedName name="SIS068_F_Sanaudos14IsToSkkogeneracinese" localSheetId="0">'Forma 15'!$J$172</definedName>
    <definedName name="SIS068_F_Sanaudos14IsToSkkogeneracinese">'Forma 15'!$J$172</definedName>
    <definedName name="SIS068_F_Sanaudos14IsToSksilumos" localSheetId="0">'Forma 15'!$I$172</definedName>
    <definedName name="SIS068_F_Sanaudos14IsToSksilumos">'Forma 15'!$I$172</definedName>
    <definedName name="SIS068_F_Sanaudos14IsViso" localSheetId="0">'Forma 15'!$F$172</definedName>
    <definedName name="SIS068_F_Sanaudos14IsViso">'Forma 15'!$F$172</definedName>
    <definedName name="SIS068_F_Sanaudos14SILUMOSGAMYBOSISKAITANT" localSheetId="0">'Forma 15'!$G$172</definedName>
    <definedName name="SIS068_F_Sanaudos14SILUMOSGAMYBOSISKAITANT">'Forma 15'!$G$172</definedName>
    <definedName name="SIS068_F_Sanaudos14SilumosPoreikioPiko" localSheetId="0">'Forma 15'!$K$172</definedName>
    <definedName name="SIS068_F_Sanaudos14SilumosPoreikioPiko">'Forma 15'!$K$172</definedName>
    <definedName name="SIS068_F_Sanaudos14SilumosproduktoGamyba" localSheetId="0">'Forma 15'!$H$172</definedName>
    <definedName name="SIS068_F_Sanaudos14SilumosproduktoGamyba">'Forma 15'!$H$172</definedName>
    <definedName name="SIS068_F_Sanaudos15IsToSk" localSheetId="0">'Forma 15'!$L$179</definedName>
    <definedName name="SIS068_F_Sanaudos15IsToSk">'Forma 15'!$L$179</definedName>
    <definedName name="SIS068_F_Sanaudos15IsToSkkogeneracinese" localSheetId="0">'Forma 15'!$J$179</definedName>
    <definedName name="SIS068_F_Sanaudos15IsToSkkogeneracinese">'Forma 15'!$J$179</definedName>
    <definedName name="SIS068_F_Sanaudos15IsToSksilumos" localSheetId="0">'Forma 15'!$I$179</definedName>
    <definedName name="SIS068_F_Sanaudos15IsToSksilumos">'Forma 15'!$I$179</definedName>
    <definedName name="SIS068_F_Sanaudos15IsViso" localSheetId="0">'Forma 15'!$F$179</definedName>
    <definedName name="SIS068_F_Sanaudos15IsViso">'Forma 15'!$F$179</definedName>
    <definedName name="SIS068_F_Sanaudos15SILUMOSGAMYBOSISKAITANT" localSheetId="0">'Forma 15'!$G$179</definedName>
    <definedName name="SIS068_F_Sanaudos15SILUMOSGAMYBOSISKAITANT">'Forma 15'!$G$179</definedName>
    <definedName name="SIS068_F_Sanaudos15SilumosPoreikioPiko" localSheetId="0">'Forma 15'!$K$179</definedName>
    <definedName name="SIS068_F_Sanaudos15SilumosPoreikioPiko">'Forma 15'!$K$179</definedName>
    <definedName name="SIS068_F_Sanaudos15SilumosproduktoGamyba" localSheetId="0">'Forma 15'!$H$179</definedName>
    <definedName name="SIS068_F_Sanaudos15SilumosproduktoGamyba">'Forma 15'!$H$179</definedName>
    <definedName name="SIS068_F_Sanaudos16IsToSk" localSheetId="0">'Forma 15'!$L$186</definedName>
    <definedName name="SIS068_F_Sanaudos16IsToSk">'Forma 15'!$L$186</definedName>
    <definedName name="SIS068_F_Sanaudos16IsToSkkogeneracinese" localSheetId="0">'Forma 15'!$J$186</definedName>
    <definedName name="SIS068_F_Sanaudos16IsToSkkogeneracinese">'Forma 15'!$J$186</definedName>
    <definedName name="SIS068_F_Sanaudos16IsToSksilumos" localSheetId="0">'Forma 15'!$I$186</definedName>
    <definedName name="SIS068_F_Sanaudos16IsToSksilumos">'Forma 15'!$I$186</definedName>
    <definedName name="SIS068_F_Sanaudos16IsViso" localSheetId="0">'Forma 15'!$F$186</definedName>
    <definedName name="SIS068_F_Sanaudos16IsViso">'Forma 15'!$F$186</definedName>
    <definedName name="SIS068_F_Sanaudos16SILUMOSGAMYBOSISKAITANT" localSheetId="0">'Forma 15'!$G$186</definedName>
    <definedName name="SIS068_F_Sanaudos16SILUMOSGAMYBOSISKAITANT">'Forma 15'!$G$186</definedName>
    <definedName name="SIS068_F_Sanaudos16SilumosPoreikioPiko" localSheetId="0">'Forma 15'!$K$186</definedName>
    <definedName name="SIS068_F_Sanaudos16SilumosPoreikioPiko">'Forma 15'!$K$186</definedName>
    <definedName name="SIS068_F_Sanaudos16SilumosproduktoGamyba" localSheetId="0">'Forma 15'!$H$186</definedName>
    <definedName name="SIS068_F_Sanaudos16SilumosproduktoGamyba">'Forma 15'!$H$186</definedName>
    <definedName name="SIS068_F_Sanaudos17IsToSk" localSheetId="0">'Forma 15'!$L$193</definedName>
    <definedName name="SIS068_F_Sanaudos17IsToSk">'Forma 15'!$L$193</definedName>
    <definedName name="SIS068_F_Sanaudos17IsToSkkogeneracinese" localSheetId="0">'Forma 15'!$J$193</definedName>
    <definedName name="SIS068_F_Sanaudos17IsToSkkogeneracinese">'Forma 15'!$J$193</definedName>
    <definedName name="SIS068_F_Sanaudos17IsToSksilumos" localSheetId="0">'Forma 15'!$I$193</definedName>
    <definedName name="SIS068_F_Sanaudos17IsToSksilumos">'Forma 15'!$I$193</definedName>
    <definedName name="SIS068_F_Sanaudos17IsViso" localSheetId="0">'Forma 15'!$F$193</definedName>
    <definedName name="SIS068_F_Sanaudos17IsViso">'Forma 15'!$F$193</definedName>
    <definedName name="SIS068_F_Sanaudos17SILUMOSGAMYBOSISKAITANT" localSheetId="0">'Forma 15'!$G$193</definedName>
    <definedName name="SIS068_F_Sanaudos17SILUMOSGAMYBOSISKAITANT">'Forma 15'!$G$193</definedName>
    <definedName name="SIS068_F_Sanaudos17SilumosPoreikioPiko" localSheetId="0">'Forma 15'!$K$193</definedName>
    <definedName name="SIS068_F_Sanaudos17SilumosPoreikioPiko">'Forma 15'!$K$193</definedName>
    <definedName name="SIS068_F_Sanaudos17SilumosproduktoGamyba" localSheetId="0">'Forma 15'!$H$193</definedName>
    <definedName name="SIS068_F_Sanaudos17SilumosproduktoGamyba">'Forma 15'!$H$193</definedName>
    <definedName name="SIS068_F_Sanaudos18IsToSk" localSheetId="0">'Forma 15'!$L$95</definedName>
    <definedName name="SIS068_F_Sanaudos18IsToSk">'Forma 15'!$L$95</definedName>
    <definedName name="SIS068_F_Sanaudos18IsToSkkogeneracinese" localSheetId="0">'Forma 15'!$J$95</definedName>
    <definedName name="SIS068_F_Sanaudos18IsToSkkogeneracinese">'Forma 15'!$J$95</definedName>
    <definedName name="SIS068_F_Sanaudos18IsToSksilumos" localSheetId="0">'Forma 15'!$I$95</definedName>
    <definedName name="SIS068_F_Sanaudos18IsToSksilumos">'Forma 15'!$I$95</definedName>
    <definedName name="SIS068_F_Sanaudos18IsViso" localSheetId="0">'Forma 15'!$F$95</definedName>
    <definedName name="SIS068_F_Sanaudos18IsViso">'Forma 15'!$F$95</definedName>
    <definedName name="SIS068_F_Sanaudos18SILUMOSGAMYBOSISKAITANT" localSheetId="0">'Forma 15'!$G$95</definedName>
    <definedName name="SIS068_F_Sanaudos18SILUMOSGAMYBOSISKAITANT">'Forma 15'!$G$95</definedName>
    <definedName name="SIS068_F_Sanaudos18SilumosPoreikioPiko" localSheetId="0">'Forma 15'!$K$95</definedName>
    <definedName name="SIS068_F_Sanaudos18SilumosPoreikioPiko">'Forma 15'!$K$95</definedName>
    <definedName name="SIS068_F_Sanaudos18SilumosproduktoGamyba" localSheetId="0">'Forma 15'!$H$95</definedName>
    <definedName name="SIS068_F_Sanaudos18SilumosproduktoGamyba">'Forma 15'!$H$95</definedName>
    <definedName name="SIS068_F_Sanaudos1IsToSk" localSheetId="0">'Forma 15'!$L$74</definedName>
    <definedName name="SIS068_F_Sanaudos1IsToSk">'Forma 15'!$L$74</definedName>
    <definedName name="SIS068_F_Sanaudos1IsToSkkogeneracinese" localSheetId="0">'Forma 15'!$J$74</definedName>
    <definedName name="SIS068_F_Sanaudos1IsToSkkogeneracinese">'Forma 15'!$J$74</definedName>
    <definedName name="SIS068_F_Sanaudos1IsToSksilumos" localSheetId="0">'Forma 15'!$I$74</definedName>
    <definedName name="SIS068_F_Sanaudos1IsToSksilumos">'Forma 15'!$I$74</definedName>
    <definedName name="SIS068_F_Sanaudos1IsViso" localSheetId="0">'Forma 15'!$F$74</definedName>
    <definedName name="SIS068_F_Sanaudos1IsViso">'Forma 15'!$F$74</definedName>
    <definedName name="SIS068_F_Sanaudos1SILUMOSGAMYBOSISKAITANT" localSheetId="0">'Forma 15'!$G$74</definedName>
    <definedName name="SIS068_F_Sanaudos1SILUMOSGAMYBOSISKAITANT">'Forma 15'!$G$74</definedName>
    <definedName name="SIS068_F_Sanaudos1SilumosPoreikioPiko" localSheetId="0">'Forma 15'!$K$74</definedName>
    <definedName name="SIS068_F_Sanaudos1SilumosPoreikioPiko">'Forma 15'!$K$74</definedName>
    <definedName name="SIS068_F_Sanaudos1SilumosproduktoGamyba" localSheetId="0">'Forma 15'!$H$74</definedName>
    <definedName name="SIS068_F_Sanaudos1SilumosproduktoGamyba">'Forma 15'!$H$74</definedName>
    <definedName name="SIS068_F_Sanaudos2IsToSk" localSheetId="0">'Forma 15'!$L$81</definedName>
    <definedName name="SIS068_F_Sanaudos2IsToSk">'Forma 15'!$L$81</definedName>
    <definedName name="SIS068_F_Sanaudos2IsToSkkogeneracinese" localSheetId="0">'Forma 15'!$J$81</definedName>
    <definedName name="SIS068_F_Sanaudos2IsToSkkogeneracinese">'Forma 15'!$J$81</definedName>
    <definedName name="SIS068_F_Sanaudos2IsToSksilumos" localSheetId="0">'Forma 15'!$I$81</definedName>
    <definedName name="SIS068_F_Sanaudos2IsToSksilumos">'Forma 15'!$I$81</definedName>
    <definedName name="SIS068_F_Sanaudos2IsViso" localSheetId="0">'Forma 15'!$F$81</definedName>
    <definedName name="SIS068_F_Sanaudos2IsViso">'Forma 15'!$F$81</definedName>
    <definedName name="SIS068_F_Sanaudos2SILUMOSGAMYBOSISKAITANT" localSheetId="0">'Forma 15'!$G$81</definedName>
    <definedName name="SIS068_F_Sanaudos2SILUMOSGAMYBOSISKAITANT">'Forma 15'!$G$81</definedName>
    <definedName name="SIS068_F_Sanaudos2SilumosPoreikioPiko" localSheetId="0">'Forma 15'!$K$81</definedName>
    <definedName name="SIS068_F_Sanaudos2SilumosPoreikioPiko">'Forma 15'!$K$81</definedName>
    <definedName name="SIS068_F_Sanaudos2SilumosproduktoGamyba" localSheetId="0">'Forma 15'!$H$81</definedName>
    <definedName name="SIS068_F_Sanaudos2SilumosproduktoGamyba">'Forma 15'!$H$81</definedName>
    <definedName name="SIS068_F_Sanaudos3IsToSk" localSheetId="0">'Forma 15'!$L$88</definedName>
    <definedName name="SIS068_F_Sanaudos3IsToSk">'Forma 15'!$L$88</definedName>
    <definedName name="SIS068_F_Sanaudos3IsToSkkogeneracinese" localSheetId="0">'Forma 15'!$J$88</definedName>
    <definedName name="SIS068_F_Sanaudos3IsToSkkogeneracinese">'Forma 15'!$J$88</definedName>
    <definedName name="SIS068_F_Sanaudos3IsToSksilumos" localSheetId="0">'Forma 15'!$I$88</definedName>
    <definedName name="SIS068_F_Sanaudos3IsToSksilumos">'Forma 15'!$I$88</definedName>
    <definedName name="SIS068_F_Sanaudos3IsViso" localSheetId="0">'Forma 15'!$F$88</definedName>
    <definedName name="SIS068_F_Sanaudos3IsViso">'Forma 15'!$F$88</definedName>
    <definedName name="SIS068_F_Sanaudos3SILUMOSGAMYBOSISKAITANT" localSheetId="0">'Forma 15'!$G$88</definedName>
    <definedName name="SIS068_F_Sanaudos3SILUMOSGAMYBOSISKAITANT">'Forma 15'!$G$88</definedName>
    <definedName name="SIS068_F_Sanaudos3SilumosPoreikioPiko" localSheetId="0">'Forma 15'!$K$88</definedName>
    <definedName name="SIS068_F_Sanaudos3SilumosPoreikioPiko">'Forma 15'!$K$88</definedName>
    <definedName name="SIS068_F_Sanaudos3SilumosproduktoGamyba" localSheetId="0">'Forma 15'!$H$88</definedName>
    <definedName name="SIS068_F_Sanaudos3SilumosproduktoGamyba">'Forma 15'!$H$88</definedName>
    <definedName name="SIS068_F_Sanaudos4IsToSk" localSheetId="0">'Forma 15'!$L$102</definedName>
    <definedName name="SIS068_F_Sanaudos4IsToSk">'Forma 15'!$L$102</definedName>
    <definedName name="SIS068_F_Sanaudos4IsToSkkogeneracinese" localSheetId="0">'Forma 15'!$J$102</definedName>
    <definedName name="SIS068_F_Sanaudos4IsToSkkogeneracinese">'Forma 15'!$J$102</definedName>
    <definedName name="SIS068_F_Sanaudos4IsToSksilumos" localSheetId="0">'Forma 15'!$I$102</definedName>
    <definedName name="SIS068_F_Sanaudos4IsToSksilumos">'Forma 15'!$I$102</definedName>
    <definedName name="SIS068_F_Sanaudos4IsViso" localSheetId="0">'Forma 15'!$F$102</definedName>
    <definedName name="SIS068_F_Sanaudos4IsViso">'Forma 15'!$F$102</definedName>
    <definedName name="SIS068_F_Sanaudos4SILUMOSGAMYBOSISKAITANT" localSheetId="0">'Forma 15'!$G$102</definedName>
    <definedName name="SIS068_F_Sanaudos4SILUMOSGAMYBOSISKAITANT">'Forma 15'!$G$102</definedName>
    <definedName name="SIS068_F_Sanaudos4SilumosPoreikioPiko" localSheetId="0">'Forma 15'!$K$102</definedName>
    <definedName name="SIS068_F_Sanaudos4SilumosPoreikioPiko">'Forma 15'!$K$102</definedName>
    <definedName name="SIS068_F_Sanaudos4SilumosproduktoGamyba" localSheetId="0">'Forma 15'!$H$102</definedName>
    <definedName name="SIS068_F_Sanaudos4SilumosproduktoGamyba">'Forma 15'!$H$102</definedName>
    <definedName name="SIS068_F_Sanaudos5IsToSk" localSheetId="0">'Forma 15'!$L$109</definedName>
    <definedName name="SIS068_F_Sanaudos5IsToSk">'Forma 15'!$L$109</definedName>
    <definedName name="SIS068_F_Sanaudos5IsToSkkogeneracinese" localSheetId="0">'Forma 15'!$J$109</definedName>
    <definedName name="SIS068_F_Sanaudos5IsToSkkogeneracinese">'Forma 15'!$J$109</definedName>
    <definedName name="SIS068_F_Sanaudos5IsToSksilumos" localSheetId="0">'Forma 15'!$I$109</definedName>
    <definedName name="SIS068_F_Sanaudos5IsToSksilumos">'Forma 15'!$I$109</definedName>
    <definedName name="SIS068_F_Sanaudos5IsViso" localSheetId="0">'Forma 15'!$F$109</definedName>
    <definedName name="SIS068_F_Sanaudos5IsViso">'Forma 15'!$F$109</definedName>
    <definedName name="SIS068_F_Sanaudos5SILUMOSGAMYBOSISKAITANT" localSheetId="0">'Forma 15'!$G$109</definedName>
    <definedName name="SIS068_F_Sanaudos5SILUMOSGAMYBOSISKAITANT">'Forma 15'!$G$109</definedName>
    <definedName name="SIS068_F_Sanaudos5SilumosPoreikioPiko" localSheetId="0">'Forma 15'!$K$109</definedName>
    <definedName name="SIS068_F_Sanaudos5SilumosPoreikioPiko">'Forma 15'!$K$109</definedName>
    <definedName name="SIS068_F_Sanaudos5SilumosproduktoGamyba" localSheetId="0">'Forma 15'!$H$109</definedName>
    <definedName name="SIS068_F_Sanaudos5SilumosproduktoGamyba">'Forma 15'!$H$109</definedName>
    <definedName name="SIS068_F_Sanaudos6IsToSk" localSheetId="0">'Forma 15'!$L$116</definedName>
    <definedName name="SIS068_F_Sanaudos6IsToSk">'Forma 15'!$L$116</definedName>
    <definedName name="SIS068_F_Sanaudos6IsToSkkogeneracinese" localSheetId="0">'Forma 15'!$J$116</definedName>
    <definedName name="SIS068_F_Sanaudos6IsToSkkogeneracinese">'Forma 15'!$J$116</definedName>
    <definedName name="SIS068_F_Sanaudos6IsToSksilumos" localSheetId="0">'Forma 15'!$I$116</definedName>
    <definedName name="SIS068_F_Sanaudos6IsToSksilumos">'Forma 15'!$I$116</definedName>
    <definedName name="SIS068_F_Sanaudos6IsViso" localSheetId="0">'Forma 15'!$F$116</definedName>
    <definedName name="SIS068_F_Sanaudos6IsViso">'Forma 15'!$F$116</definedName>
    <definedName name="SIS068_F_Sanaudos6SILUMOSGAMYBOSISKAITANT" localSheetId="0">'Forma 15'!$G$116</definedName>
    <definedName name="SIS068_F_Sanaudos6SILUMOSGAMYBOSISKAITANT">'Forma 15'!$G$116</definedName>
    <definedName name="SIS068_F_Sanaudos6SilumosPoreikioPiko" localSheetId="0">'Forma 15'!$K$116</definedName>
    <definedName name="SIS068_F_Sanaudos6SilumosPoreikioPiko">'Forma 15'!$K$116</definedName>
    <definedName name="SIS068_F_Sanaudos6SilumosproduktoGamyba" localSheetId="0">'Forma 15'!$H$116</definedName>
    <definedName name="SIS068_F_Sanaudos6SilumosproduktoGamyba">'Forma 15'!$H$116</definedName>
    <definedName name="SIS068_F_Sanaudos7IsToSk" localSheetId="0">'Forma 15'!$L$123</definedName>
    <definedName name="SIS068_F_Sanaudos7IsToSk">'Forma 15'!$L$123</definedName>
    <definedName name="SIS068_F_Sanaudos7IsToSkkogeneracinese" localSheetId="0">'Forma 15'!$J$123</definedName>
    <definedName name="SIS068_F_Sanaudos7IsToSkkogeneracinese">'Forma 15'!$J$123</definedName>
    <definedName name="SIS068_F_Sanaudos7IsToSksilumos" localSheetId="0">'Forma 15'!$I$123</definedName>
    <definedName name="SIS068_F_Sanaudos7IsToSksilumos">'Forma 15'!$I$123</definedName>
    <definedName name="SIS068_F_Sanaudos7IsViso" localSheetId="0">'Forma 15'!$F$123</definedName>
    <definedName name="SIS068_F_Sanaudos7IsViso">'Forma 15'!$F$123</definedName>
    <definedName name="SIS068_F_Sanaudos7SILUMOSGAMYBOSISKAITANT" localSheetId="0">'Forma 15'!$G$123</definedName>
    <definedName name="SIS068_F_Sanaudos7SILUMOSGAMYBOSISKAITANT">'Forma 15'!$G$123</definedName>
    <definedName name="SIS068_F_Sanaudos7SilumosPoreikioPiko" localSheetId="0">'Forma 15'!$K$123</definedName>
    <definedName name="SIS068_F_Sanaudos7SilumosPoreikioPiko">'Forma 15'!$K$123</definedName>
    <definedName name="SIS068_F_Sanaudos7SilumosproduktoGamyba" localSheetId="0">'Forma 15'!$H$123</definedName>
    <definedName name="SIS068_F_Sanaudos7SilumosproduktoGamyba">'Forma 15'!$H$123</definedName>
    <definedName name="SIS068_F_Sanaudos8IsToSk" localSheetId="0">'Forma 15'!$L$130</definedName>
    <definedName name="SIS068_F_Sanaudos8IsToSk">'Forma 15'!$L$130</definedName>
    <definedName name="SIS068_F_Sanaudos8IsToSkkogeneracinese" localSheetId="0">'Forma 15'!$J$130</definedName>
    <definedName name="SIS068_F_Sanaudos8IsToSkkogeneracinese">'Forma 15'!$J$130</definedName>
    <definedName name="SIS068_F_Sanaudos8IsToSksilumos" localSheetId="0">'Forma 15'!$I$130</definedName>
    <definedName name="SIS068_F_Sanaudos8IsToSksilumos">'Forma 15'!$I$130</definedName>
    <definedName name="SIS068_F_Sanaudos8IsViso" localSheetId="0">'Forma 15'!$F$130</definedName>
    <definedName name="SIS068_F_Sanaudos8IsViso">'Forma 15'!$F$130</definedName>
    <definedName name="SIS068_F_Sanaudos8SILUMOSGAMYBOSISKAITANT" localSheetId="0">'Forma 15'!$G$130</definedName>
    <definedName name="SIS068_F_Sanaudos8SILUMOSGAMYBOSISKAITANT">'Forma 15'!$G$130</definedName>
    <definedName name="SIS068_F_Sanaudos8SilumosPoreikioPiko" localSheetId="0">'Forma 15'!$K$130</definedName>
    <definedName name="SIS068_F_Sanaudos8SilumosPoreikioPiko">'Forma 15'!$K$130</definedName>
    <definedName name="SIS068_F_Sanaudos8SilumosproduktoGamyba" localSheetId="0">'Forma 15'!$H$130</definedName>
    <definedName name="SIS068_F_Sanaudos8SilumosproduktoGamyba">'Forma 15'!$H$130</definedName>
    <definedName name="SIS068_F_Sanaudos9IsToSk" localSheetId="0">'Forma 15'!$L$137</definedName>
    <definedName name="SIS068_F_Sanaudos9IsToSk">'Forma 15'!$L$137</definedName>
    <definedName name="SIS068_F_Sanaudos9IsToSkkogeneracinese" localSheetId="0">'Forma 15'!$J$137</definedName>
    <definedName name="SIS068_F_Sanaudos9IsToSkkogeneracinese">'Forma 15'!$J$137</definedName>
    <definedName name="SIS068_F_Sanaudos9IsToSksilumos" localSheetId="0">'Forma 15'!$I$137</definedName>
    <definedName name="SIS068_F_Sanaudos9IsToSksilumos">'Forma 15'!$I$137</definedName>
    <definedName name="SIS068_F_Sanaudos9IsViso" localSheetId="0">'Forma 15'!$F$137</definedName>
    <definedName name="SIS068_F_Sanaudos9IsViso">'Forma 15'!$F$137</definedName>
    <definedName name="SIS068_F_Sanaudos9SILUMOSGAMYBOSISKAITANT" localSheetId="0">'Forma 15'!$G$137</definedName>
    <definedName name="SIS068_F_Sanaudos9SILUMOSGAMYBOSISKAITANT">'Forma 15'!$G$137</definedName>
    <definedName name="SIS068_F_Sanaudos9SilumosPoreikioPiko" localSheetId="0">'Forma 15'!$K$137</definedName>
    <definedName name="SIS068_F_Sanaudos9SilumosPoreikioPiko">'Forma 15'!$K$137</definedName>
    <definedName name="SIS068_F_Sanaudos9SilumosproduktoGamyba" localSheetId="0">'Forma 15'!$H$137</definedName>
    <definedName name="SIS068_F_Sanaudos9SilumosproduktoGamyba">'Forma 15'!$H$137</definedName>
    <definedName name="SIS068_F_Siauduiskaitan1IsToSk" localSheetId="0">'Forma 15'!$L$163</definedName>
    <definedName name="SIS068_F_Siauduiskaitan1IsToSk">'Forma 15'!$L$163</definedName>
    <definedName name="SIS068_F_Siauduiskaitan1IsToSkkogeneracinese" localSheetId="0">'Forma 15'!$J$163</definedName>
    <definedName name="SIS068_F_Siauduiskaitan1IsToSkkogeneracinese">'Forma 15'!$J$163</definedName>
    <definedName name="SIS068_F_Siauduiskaitan1IsToSksilumos" localSheetId="0">'Forma 15'!$I$163</definedName>
    <definedName name="SIS068_F_Siauduiskaitan1IsToSksilumos">'Forma 15'!$I$163</definedName>
    <definedName name="SIS068_F_Siauduiskaitan1IsViso" localSheetId="0">'Forma 15'!$F$163</definedName>
    <definedName name="SIS068_F_Siauduiskaitan1IsViso">'Forma 15'!$F$163</definedName>
    <definedName name="SIS068_F_Siauduiskaitan1SILUMOSGAMYBOSISKAITANT" localSheetId="0">'Forma 15'!$G$163</definedName>
    <definedName name="SIS068_F_Siauduiskaitan1SILUMOSGAMYBOSISKAITANT">'Forma 15'!$G$163</definedName>
    <definedName name="SIS068_F_Siauduiskaitan1SilumosPoreikioPiko" localSheetId="0">'Forma 15'!$K$163</definedName>
    <definedName name="SIS068_F_Siauduiskaitan1SilumosPoreikioPiko">'Forma 15'!$K$163</definedName>
    <definedName name="SIS068_F_Siauduiskaitan1SilumosproduktoGamyba" localSheetId="0">'Forma 15'!$H$163</definedName>
    <definedName name="SIS068_F_Siauduiskaitan1SilumosproduktoGamyba">'Forma 15'!$H$163</definedName>
    <definedName name="SIS068_F_Silumasavomsre1Kontrole1" localSheetId="0">'Forma 15'!$P$26</definedName>
    <definedName name="SIS068_F_Silumasavomsre1Kontrole1">'Forma 15'!$P$26</definedName>
    <definedName name="SIS068_F_Silumosisigiji1IsViso" localSheetId="0">'Forma 15'!$F$47</definedName>
    <definedName name="SIS068_F_Silumosisigiji1IsViso">'Forma 15'!$F$47</definedName>
    <definedName name="SIS068_F_Silumosisigiji1SILUMOSGAMYBOSISKAITANT" localSheetId="0">'Forma 15'!$G$47</definedName>
    <definedName name="SIS068_F_Silumosisigiji1SILUMOSGAMYBOSISKAITANT">'Forma 15'!$G$47</definedName>
    <definedName name="SIS068_F_Silumosisigiji1SilumosproduktoGamyba" localSheetId="0">'Forma 15'!$H$47</definedName>
    <definedName name="SIS068_F_Silumosisigiji1SilumosproduktoGamyba">'Forma 15'!$H$47</definedName>
    <definedName name="SIS068_F_Silumosnuostol1IsViso" localSheetId="0">'Forma 15'!$F$27</definedName>
    <definedName name="SIS068_F_Silumosnuostol1IsViso">'Forma 15'!$F$27</definedName>
    <definedName name="SIS068_F_Silumosnuostol1SILUMOSPERDAVIMOVERSLO" localSheetId="0">'Forma 15'!$M$27</definedName>
    <definedName name="SIS068_F_Silumosnuostol1SILUMOSPERDAVIMOVERSLO">'Forma 15'!$M$27</definedName>
    <definedName name="SIS068_F_Silumosnuostol2IsViso" localSheetId="0">'Forma 15'!$F$55</definedName>
    <definedName name="SIS068_F_Silumosnuostol2IsViso">'Forma 15'!$F$55</definedName>
    <definedName name="SIS068_F_Silumosnuostol2SILUMOSPERDAVIMOVERSLO" localSheetId="0">'Forma 15'!$M$55</definedName>
    <definedName name="SIS068_F_Silumosnuostol2SILUMOSPERDAVIMOVERSLO">'Forma 15'!$M$55</definedName>
    <definedName name="SIS068_F_Silumosperdavi1IsViso" localSheetId="0">'Forma 15'!$F$233</definedName>
    <definedName name="SIS068_F_Silumosperdavi1IsViso">'Forma 15'!$F$233</definedName>
    <definedName name="SIS068_F_Silumosperdavi1SILUMOSPERDAVIMOVERSLO" localSheetId="0">'Forma 15'!$M$233</definedName>
    <definedName name="SIS068_F_Silumosperdavi1SILUMOSPERDAVIMOVERSLO">'Forma 15'!$M$233</definedName>
    <definedName name="SIS068_F_Skalunualyvoss1IsToSk" localSheetId="0">'Forma 15'!$L$128</definedName>
    <definedName name="SIS068_F_Skalunualyvoss1IsToSk">'Forma 15'!$L$128</definedName>
    <definedName name="SIS068_F_Skalunualyvoss1IsToSkkogeneracinese" localSheetId="0">'Forma 15'!$J$128</definedName>
    <definedName name="SIS068_F_Skalunualyvoss1IsToSkkogeneracinese">'Forma 15'!$J$128</definedName>
    <definedName name="SIS068_F_Skalunualyvoss1IsToSksilumos" localSheetId="0">'Forma 15'!$I$128</definedName>
    <definedName name="SIS068_F_Skalunualyvoss1IsToSksilumos">'Forma 15'!$I$128</definedName>
    <definedName name="SIS068_F_Skalunualyvoss1IsViso" localSheetId="0">'Forma 15'!$F$128</definedName>
    <definedName name="SIS068_F_Skalunualyvoss1IsViso">'Forma 15'!$F$128</definedName>
    <definedName name="SIS068_F_Skalunualyvoss1SILUMOSGAMYBOSISKAITANT" localSheetId="0">'Forma 15'!$G$128</definedName>
    <definedName name="SIS068_F_Skalunualyvoss1SILUMOSGAMYBOSISKAITANT">'Forma 15'!$G$128</definedName>
    <definedName name="SIS068_F_Skalunualyvoss1SilumosPoreikioPiko" localSheetId="0">'Forma 15'!$K$128</definedName>
    <definedName name="SIS068_F_Skalunualyvoss1SilumosPoreikioPiko">'Forma 15'!$K$128</definedName>
    <definedName name="SIS068_F_Skalunualyvoss1SilumosproduktoGamyba" localSheetId="0">'Forma 15'!$H$128</definedName>
    <definedName name="SIS068_F_Skalunualyvoss1SilumosproduktoGamyba">'Forma 15'!$H$128</definedName>
    <definedName name="SIS068_F_Susidariusiupe1IsToSk" localSheetId="0">'Forma 15'!$L$215</definedName>
    <definedName name="SIS068_F_Susidariusiupe1IsToSk">'Forma 15'!$L$215</definedName>
    <definedName name="SIS068_F_Susidariusiupe1IsToSkkogeneracinese" localSheetId="0">'Forma 15'!$J$215</definedName>
    <definedName name="SIS068_F_Susidariusiupe1IsToSkkogeneracinese">'Forma 15'!$J$215</definedName>
    <definedName name="SIS068_F_Susidariusiupe1IsToSksilumos" localSheetId="0">'Forma 15'!$I$215</definedName>
    <definedName name="SIS068_F_Susidariusiupe1IsToSksilumos">'Forma 15'!$I$215</definedName>
    <definedName name="SIS068_F_Susidariusiupe1IsViso" localSheetId="0">'Forma 15'!$F$215</definedName>
    <definedName name="SIS068_F_Susidariusiupe1IsViso">'Forma 15'!$F$215</definedName>
    <definedName name="SIS068_F_Susidariusiupe1SILUMOSGAMYBOSISKAITANT" localSheetId="0">'Forma 15'!$G$215</definedName>
    <definedName name="SIS068_F_Susidariusiupe1SILUMOSGAMYBOSISKAITANT">'Forma 15'!$G$215</definedName>
    <definedName name="SIS068_F_Susidariusiupe1SilumosPoreikioPiko" localSheetId="0">'Forma 15'!$K$215</definedName>
    <definedName name="SIS068_F_Susidariusiupe1SilumosPoreikioPiko">'Forma 15'!$K$215</definedName>
    <definedName name="SIS068_F_Susidariusiupe1SilumosproduktoGamyba" localSheetId="0">'Forma 15'!$H$215</definedName>
    <definedName name="SIS068_F_Susidariusiupe1SilumosproduktoGamyba">'Forma 15'!$H$215</definedName>
    <definedName name="SIS068_F_Suskystintuduj1IsToSk" localSheetId="0">'Forma 15'!$L$142</definedName>
    <definedName name="SIS068_F_Suskystintuduj1IsToSk">'Forma 15'!$L$142</definedName>
    <definedName name="SIS068_F_Suskystintuduj1IsToSkkogeneracinese" localSheetId="0">'Forma 15'!$J$142</definedName>
    <definedName name="SIS068_F_Suskystintuduj1IsToSkkogeneracinese">'Forma 15'!$J$142</definedName>
    <definedName name="SIS068_F_Suskystintuduj1IsToSksilumos" localSheetId="0">'Forma 15'!$I$142</definedName>
    <definedName name="SIS068_F_Suskystintuduj1IsToSksilumos">'Forma 15'!$I$142</definedName>
    <definedName name="SIS068_F_Suskystintuduj1IsViso" localSheetId="0">'Forma 15'!$F$142</definedName>
    <definedName name="SIS068_F_Suskystintuduj1IsViso">'Forma 15'!$F$142</definedName>
    <definedName name="SIS068_F_Suskystintuduj1SILUMOSGAMYBOSISKAITANT" localSheetId="0">'Forma 15'!$G$142</definedName>
    <definedName name="SIS068_F_Suskystintuduj1SILUMOSGAMYBOSISKAITANT">'Forma 15'!$G$142</definedName>
    <definedName name="SIS068_F_Suskystintuduj1SilumosPoreikioPiko" localSheetId="0">'Forma 15'!$K$142</definedName>
    <definedName name="SIS068_F_Suskystintuduj1SilumosPoreikioPiko">'Forma 15'!$K$142</definedName>
    <definedName name="SIS068_F_Suskystintuduj1SilumosproduktoGamyba" localSheetId="0">'Forma 15'!$H$142</definedName>
    <definedName name="SIS068_F_Suskystintuduj1SilumosproduktoGamyba">'Forma 15'!$H$142</definedName>
    <definedName name="SIS068_F_Vandensirnuote1IsToSk" localSheetId="0">'Forma 15'!$L$58</definedName>
    <definedName name="SIS068_F_Vandensirnuote1IsToSk">'Forma 15'!$L$58</definedName>
    <definedName name="SIS068_F_Vandensirnuote1IsToSkkogeneracinese" localSheetId="0">'Forma 15'!$J$58</definedName>
    <definedName name="SIS068_F_Vandensirnuote1IsToSkkogeneracinese">'Forma 15'!$J$58</definedName>
    <definedName name="SIS068_F_Vandensirnuote1IsToSksilumos" localSheetId="0">'Forma 15'!$I$58</definedName>
    <definedName name="SIS068_F_Vandensirnuote1IsToSksilumos">'Forma 15'!$I$58</definedName>
    <definedName name="SIS068_F_Vandensirnuote1IsViso" localSheetId="0">'Forma 15'!$F$58</definedName>
    <definedName name="SIS068_F_Vandensirnuote1IsViso">'Forma 15'!$F$58</definedName>
    <definedName name="SIS068_F_Vandensirnuote1SILUMOSGAMYBOSISKAITANT" localSheetId="0">'Forma 15'!$G$58</definedName>
    <definedName name="SIS068_F_Vandensirnuote1SILUMOSGAMYBOSISKAITANT">'Forma 15'!$G$58</definedName>
    <definedName name="SIS068_F_Vandensirnuote1SILUMOSPERDAVIMOVERSLO" localSheetId="0">'Forma 15'!$M$58</definedName>
    <definedName name="SIS068_F_Vandensirnuote1SILUMOSPERDAVIMOVERSLO">'Forma 15'!$M$58</definedName>
    <definedName name="SIS068_F_Vandensirnuote1SilumosPoreikioPiko" localSheetId="0">'Forma 15'!$K$58</definedName>
    <definedName name="SIS068_F_Vandensirnuote1SilumosPoreikioPiko">'Forma 15'!$K$58</definedName>
    <definedName name="SIS068_F_Vandensirnuote1SilumosproduktoGamyba" localSheetId="0">'Forma 15'!$H$58</definedName>
    <definedName name="SIS068_F_Vandensirnuote1SilumosproduktoGamyba">'Forma 15'!$H$58</definedName>
    <definedName name="SIS068_F_Vandenskiekist1IsToSk" localSheetId="0">'Forma 15'!$L$208</definedName>
    <definedName name="SIS068_F_Vandenskiekist1IsToSk">'Forma 15'!$L$208</definedName>
    <definedName name="SIS068_F_Vandenskiekist1IsToSkkogeneracinese" localSheetId="0">'Forma 15'!$J$208</definedName>
    <definedName name="SIS068_F_Vandenskiekist1IsToSkkogeneracinese">'Forma 15'!$J$208</definedName>
    <definedName name="SIS068_F_Vandenskiekist1IsToSksilumos" localSheetId="0">'Forma 15'!$I$208</definedName>
    <definedName name="SIS068_F_Vandenskiekist1IsToSksilumos">'Forma 15'!$I$208</definedName>
    <definedName name="SIS068_F_Vandenskiekist1SILUMOSGAMYBOSISKAITANT" localSheetId="0">'Forma 15'!$G$208</definedName>
    <definedName name="SIS068_F_Vandenskiekist1SILUMOSGAMYBOSISKAITANT">'Forma 15'!$G$208</definedName>
    <definedName name="SIS068_F_Vandenskiekist1SILUMOSPERDAVIMOVERSLO" localSheetId="0">'Forma 15'!$M$208</definedName>
    <definedName name="SIS068_F_Vandenskiekist1SILUMOSPERDAVIMOVERSLO">'Forma 15'!$M$208</definedName>
    <definedName name="SIS068_F_Vandenskiekist1SilumosPoreikioPiko" localSheetId="0">'Forma 15'!$K$208</definedName>
    <definedName name="SIS068_F_Vandenskiekist1SilumosPoreikioPiko">'Forma 15'!$K$208</definedName>
    <definedName name="SIS068_F_Vandenskiekist1SilumosproduktoGamyba" localSheetId="0">'Forma 15'!$H$208</definedName>
    <definedName name="SIS068_F_Vandenskiekist1SilumosproduktoGamyba">'Forma 15'!$H$208</definedName>
    <definedName name="SIS068_F_Vandenskiekist2IsToSk" localSheetId="0">'Forma 15'!$L$209</definedName>
    <definedName name="SIS068_F_Vandenskiekist2IsToSk">'Forma 15'!$L$209</definedName>
    <definedName name="SIS068_F_Vandenskiekist2IsToSkkogeneracinese" localSheetId="0">'Forma 15'!$J$209</definedName>
    <definedName name="SIS068_F_Vandenskiekist2IsToSkkogeneracinese">'Forma 15'!$J$209</definedName>
    <definedName name="SIS068_F_Vandenskiekist2IsToSksilumos" localSheetId="0">'Forma 15'!$I$209</definedName>
    <definedName name="SIS068_F_Vandenskiekist2IsToSksilumos">'Forma 15'!$I$209</definedName>
    <definedName name="SIS068_F_Vandenskiekist2IsViso" localSheetId="0">'Forma 15'!$F$209</definedName>
    <definedName name="SIS068_F_Vandenskiekist2IsViso">'Forma 15'!$F$209</definedName>
    <definedName name="SIS068_F_Vandenskiekist2SILUMOSGAMYBOSISKAITANT" localSheetId="0">'Forma 15'!$G$209</definedName>
    <definedName name="SIS068_F_Vandenskiekist2SILUMOSGAMYBOSISKAITANT">'Forma 15'!$G$209</definedName>
    <definedName name="SIS068_F_Vandenskiekist2SILUMOSPERDAVIMOVERSLO" localSheetId="0">'Forma 15'!$M$209</definedName>
    <definedName name="SIS068_F_Vandenskiekist2SILUMOSPERDAVIMOVERSLO">'Forma 15'!$M$209</definedName>
    <definedName name="SIS068_F_Vandenskiekist2SilumosPoreikioPiko" localSheetId="0">'Forma 15'!$K$209</definedName>
    <definedName name="SIS068_F_Vandenskiekist2SilumosPoreikioPiko">'Forma 15'!$K$209</definedName>
    <definedName name="SIS068_F_Vandenskiekist2SilumosproduktoGamyba" localSheetId="0">'Forma 15'!$H$209</definedName>
    <definedName name="SIS068_F_Vandenskiekist2SilumosproduktoGamyba">'Forma 15'!$H$209</definedName>
    <definedName name="SIS068_F_Vandenskiekist3IsToSk" localSheetId="0">'Forma 15'!$L$211</definedName>
    <definedName name="SIS068_F_Vandenskiekist3IsToSk">'Forma 15'!$L$211</definedName>
    <definedName name="SIS068_F_Vandenskiekist3IsToSkkogeneracinese" localSheetId="0">'Forma 15'!$J$211</definedName>
    <definedName name="SIS068_F_Vandenskiekist3IsToSkkogeneracinese">'Forma 15'!$J$211</definedName>
    <definedName name="SIS068_F_Vandenskiekist3IsToSksilumos" localSheetId="0">'Forma 15'!$I$211</definedName>
    <definedName name="SIS068_F_Vandenskiekist3IsToSksilumos">'Forma 15'!$I$211</definedName>
    <definedName name="SIS068_F_Vandenskiekist3IsViso" localSheetId="0">'Forma 15'!$F$211</definedName>
    <definedName name="SIS068_F_Vandenskiekist3IsViso">'Forma 15'!$F$211</definedName>
    <definedName name="SIS068_F_Vandenskiekist3SILUMOSGAMYBOSISKAITANT" localSheetId="0">'Forma 15'!$G$211</definedName>
    <definedName name="SIS068_F_Vandenskiekist3SILUMOSGAMYBOSISKAITANT">'Forma 15'!$G$211</definedName>
    <definedName name="SIS068_F_Vandenskiekist3SILUMOSPERDAVIMOVERSLO" localSheetId="0">'Forma 15'!$M$211</definedName>
    <definedName name="SIS068_F_Vandenskiekist3SILUMOSPERDAVIMOVERSLO">'Forma 15'!$M$211</definedName>
    <definedName name="SIS068_F_Vandenskiekist3SilumosPoreikioPiko" localSheetId="0">'Forma 15'!$K$211</definedName>
    <definedName name="SIS068_F_Vandenskiekist3SilumosPoreikioPiko">'Forma 15'!$K$211</definedName>
    <definedName name="SIS068_F_Vandenskiekist3SilumosproduktoGamyba" localSheetId="0">'Forma 15'!$H$211</definedName>
    <definedName name="SIS068_F_Vandenskiekist3SilumosproduktoGamyba">'Forma 15'!$H$211</definedName>
    <definedName name="SIS068_F_Vartotojamsapm1IsViso" localSheetId="0">'Forma 15'!$F$237</definedName>
    <definedName name="SIS068_F_Vartotojamsapm1IsViso">'Forma 15'!$F$237</definedName>
    <definedName name="SIS068_F_Vartotojuskaic1IsViso" localSheetId="0">'Forma 15'!$F$226</definedName>
    <definedName name="SIS068_F_Vartotojuskaic1IsViso">'Forma 15'!$F$226</definedName>
    <definedName name="SIS068_F_Vartotojuskaic1SILUMOSPERDAVIMOVERSLO" localSheetId="0">'Forma 15'!$M$226</definedName>
    <definedName name="SIS068_F_Vartotojuskaic1SILUMOSPERDAVIMOVERSLO">'Forma 15'!$M$226</definedName>
    <definedName name="SIS068_F_Vidutineisigyt1IsToSk" localSheetId="0">'Forma 15'!$L$206</definedName>
    <definedName name="SIS068_F_Vidutineisigyt1IsToSk">'Forma 15'!$L$206</definedName>
    <definedName name="SIS068_F_Vidutineisigyt1IsToSkkogeneracinese" localSheetId="0">'Forma 15'!$J$206</definedName>
    <definedName name="SIS068_F_Vidutineisigyt1IsToSkkogeneracinese">'Forma 15'!$J$206</definedName>
    <definedName name="SIS068_F_Vidutineisigyt1IsToSksilumos" localSheetId="0">'Forma 15'!$I$206</definedName>
    <definedName name="SIS068_F_Vidutineisigyt1IsToSksilumos">'Forma 15'!$I$206</definedName>
    <definedName name="SIS068_F_Vidutineisigyt1IsViso" localSheetId="0">'Forma 15'!$F$206</definedName>
    <definedName name="SIS068_F_Vidutineisigyt1IsViso">'Forma 15'!$F$206</definedName>
    <definedName name="SIS068_F_Vidutineisigyt1SILUMOSGAMYBOSISKAITANT" localSheetId="0">'Forma 15'!$G$206</definedName>
    <definedName name="SIS068_F_Vidutineisigyt1SILUMOSGAMYBOSISKAITANT">'Forma 15'!$G$206</definedName>
    <definedName name="SIS068_F_Vidutineisigyt1SILUMOSPERDAVIMOVERSLO" localSheetId="0">'Forma 15'!$M$206</definedName>
    <definedName name="SIS068_F_Vidutineisigyt1SILUMOSPERDAVIMOVERSLO">'Forma 15'!$M$206</definedName>
    <definedName name="SIS068_F_Vidutineisigyt1SilumosPoreikioPiko" localSheetId="0">'Forma 15'!$K$206</definedName>
    <definedName name="SIS068_F_Vidutineisigyt1SilumosPoreikioPiko">'Forma 15'!$K$206</definedName>
    <definedName name="SIS068_F_Vidutineisigyt1SilumosproduktoGamyba" localSheetId="0">'Forma 15'!$H$206</definedName>
    <definedName name="SIS068_F_Vidutineisigyt1SilumosproduktoGamyba">'Forma 15'!$H$206</definedName>
    <definedName name="SIS068_F_Vidutineisigyt2IsViso" localSheetId="0">'Forma 15'!$F$51</definedName>
    <definedName name="SIS068_F_Vidutineisigyt2IsViso">'Forma 15'!$F$51</definedName>
    <definedName name="SIS068_F_Vidutineisigyt2SILUMOSGAMYBOSISKAITANT" localSheetId="0">'Forma 15'!$G$51</definedName>
    <definedName name="SIS068_F_Vidutineisigyt2SILUMOSGAMYBOSISKAITANT">'Forma 15'!$G$51</definedName>
    <definedName name="SIS068_F_Vidutineisigyt2SilumosproduktoGamyba" localSheetId="0">'Forma 15'!$H$51</definedName>
    <definedName name="SIS068_F_Vidutineisigyt2SilumosproduktoGamyba">'Forma 15'!$H$51</definedName>
    <definedName name="SIS068_F_Vidutinekuroka1IsToSk" localSheetId="0">'Forma 15'!$L$199</definedName>
    <definedName name="SIS068_F_Vidutinekuroka1IsToSk">'Forma 15'!$L$199</definedName>
    <definedName name="SIS068_F_Vidutinekuroka1IsToSkkogeneracinese" localSheetId="0">'Forma 15'!$J$199</definedName>
    <definedName name="SIS068_F_Vidutinekuroka1IsToSkkogeneracinese">'Forma 15'!$J$199</definedName>
    <definedName name="SIS068_F_Vidutinekuroka1IsToSksilumos" localSheetId="0">'Forma 15'!$I$199</definedName>
    <definedName name="SIS068_F_Vidutinekuroka1IsToSksilumos">'Forma 15'!$I$199</definedName>
    <definedName name="SIS068_F_Vidutinekuroka1IsViso" localSheetId="0">'Forma 15'!$F$199</definedName>
    <definedName name="SIS068_F_Vidutinekuroka1IsViso">'Forma 15'!$F$199</definedName>
    <definedName name="SIS068_F_Vidutinekuroka1SILUMOSGAMYBOSISKAITANT" localSheetId="0">'Forma 15'!$G$199</definedName>
    <definedName name="SIS068_F_Vidutinekuroka1SILUMOSGAMYBOSISKAITANT">'Forma 15'!$G$199</definedName>
    <definedName name="SIS068_F_Vidutinekuroka1SilumosPoreikioPiko" localSheetId="0">'Forma 15'!$K$199</definedName>
    <definedName name="SIS068_F_Vidutinekuroka1SilumosPoreikioPiko">'Forma 15'!$K$199</definedName>
    <definedName name="SIS068_F_Vidutinekuroka1SilumosproduktoGamyba" localSheetId="0">'Forma 15'!$H$199</definedName>
    <definedName name="SIS068_F_Vidutinekuroka1SilumosproduktoGamyba">'Forma 15'!$H$199</definedName>
    <definedName name="SIS068_F_Vidutinesavuos1IsToSk" localSheetId="0">'Forma 15'!$L$207</definedName>
    <definedName name="SIS068_F_Vidutinesavuos1IsToSk">'Forma 15'!$L$207</definedName>
    <definedName name="SIS068_F_Vidutinesavuos1IsToSkkogeneracinese" localSheetId="0">'Forma 15'!$J$207</definedName>
    <definedName name="SIS068_F_Vidutinesavuos1IsToSkkogeneracinese">'Forma 15'!$J$207</definedName>
    <definedName name="SIS068_F_Vidutinesavuos1IsToSksilumos" localSheetId="0">'Forma 15'!$I$207</definedName>
    <definedName name="SIS068_F_Vidutinesavuos1IsToSksilumos">'Forma 15'!$I$207</definedName>
    <definedName name="SIS068_F_Vidutinesavuos1IsViso" localSheetId="0">'Forma 15'!$F$207</definedName>
    <definedName name="SIS068_F_Vidutinesavuos1IsViso">'Forma 15'!$F$207</definedName>
    <definedName name="SIS068_F_Vidutinesavuos1SILUMOSGAMYBOSISKAITANT" localSheetId="0">'Forma 15'!$G$207</definedName>
    <definedName name="SIS068_F_Vidutinesavuos1SILUMOSGAMYBOSISKAITANT">'Forma 15'!$G$207</definedName>
    <definedName name="SIS068_F_Vidutinesavuos1SILUMOSPERDAVIMOVERSLO" localSheetId="0">'Forma 15'!$M$207</definedName>
    <definedName name="SIS068_F_Vidutinesavuos1SILUMOSPERDAVIMOVERSLO">'Forma 15'!$M$207</definedName>
    <definedName name="SIS068_F_Vidutinesavuos1SilumosPoreikioPiko" localSheetId="0">'Forma 15'!$K$207</definedName>
    <definedName name="SIS068_F_Vidutinesavuos1SilumosPoreikioPiko">'Forma 15'!$K$207</definedName>
    <definedName name="SIS068_F_Vidutinesavuos1SilumosproduktoGamyba" localSheetId="0">'Forma 15'!$H$207</definedName>
    <definedName name="SIS068_F_Vidutinesavuos1SilumosproduktoGamyba">'Forma 15'!$H$207</definedName>
    <definedName name="SIS068_F_Vidutinesilumo1IsViso" localSheetId="0">'Forma 15'!$F$49</definedName>
    <definedName name="SIS068_F_Vidutinesilumo1IsViso">'Forma 15'!$F$49</definedName>
    <definedName name="SIS068_F_Vidutinesilumo1SILUMOSGAMYBOSISKAITANT" localSheetId="0">'Forma 15'!$G$49</definedName>
    <definedName name="SIS068_F_Vidutinesilumo1SILUMOSGAMYBOSISKAITANT">'Forma 15'!$G$49</definedName>
    <definedName name="SIS068_F_Vidutinesilumo1SilumosproduktoGamyba" localSheetId="0">'Forma 15'!$H$49</definedName>
    <definedName name="SIS068_F_Vidutinesilumo1SilumosproduktoGamyba">'Forma 15'!$H$49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39" i="2" l="1"/>
  <c r="F239" i="2"/>
  <c r="F236" i="2"/>
  <c r="F235" i="2"/>
  <c r="F234" i="2"/>
  <c r="F233" i="2"/>
  <c r="F232" i="2"/>
  <c r="F231" i="2"/>
  <c r="F230" i="2"/>
  <c r="F229" i="2"/>
  <c r="F228" i="2"/>
  <c r="F227" i="2"/>
  <c r="M226" i="2"/>
  <c r="F226" i="2"/>
  <c r="G222" i="2"/>
  <c r="F222" i="2"/>
  <c r="L221" i="2"/>
  <c r="K221" i="2"/>
  <c r="J221" i="2"/>
  <c r="I221" i="2"/>
  <c r="H221" i="2"/>
  <c r="G220" i="2"/>
  <c r="G219" i="2" s="1"/>
  <c r="F220" i="2"/>
  <c r="L219" i="2"/>
  <c r="K219" i="2"/>
  <c r="J219" i="2"/>
  <c r="I219" i="2"/>
  <c r="H219" i="2"/>
  <c r="L217" i="2"/>
  <c r="K217" i="2"/>
  <c r="J217" i="2"/>
  <c r="I217" i="2"/>
  <c r="H217" i="2"/>
  <c r="G216" i="2"/>
  <c r="F216" i="2" s="1"/>
  <c r="G215" i="2"/>
  <c r="F215" i="2"/>
  <c r="M214" i="2"/>
  <c r="L214" i="2"/>
  <c r="K214" i="2"/>
  <c r="J214" i="2"/>
  <c r="I214" i="2"/>
  <c r="H214" i="2"/>
  <c r="G213" i="2"/>
  <c r="G214" i="2" s="1"/>
  <c r="F213" i="2"/>
  <c r="F214" i="2" s="1"/>
  <c r="M212" i="2"/>
  <c r="L212" i="2"/>
  <c r="K212" i="2"/>
  <c r="J212" i="2"/>
  <c r="I212" i="2"/>
  <c r="H212" i="2"/>
  <c r="G212" i="2"/>
  <c r="F212" i="2"/>
  <c r="G211" i="2"/>
  <c r="F211" i="2"/>
  <c r="G210" i="2"/>
  <c r="F210" i="2"/>
  <c r="G209" i="2"/>
  <c r="F209" i="2"/>
  <c r="M208" i="2"/>
  <c r="H208" i="2"/>
  <c r="M207" i="2"/>
  <c r="L207" i="2"/>
  <c r="K207" i="2"/>
  <c r="J207" i="2"/>
  <c r="I207" i="2"/>
  <c r="H207" i="2"/>
  <c r="M206" i="2"/>
  <c r="L206" i="2"/>
  <c r="K206" i="2"/>
  <c r="J206" i="2"/>
  <c r="I206" i="2"/>
  <c r="H206" i="2"/>
  <c r="G205" i="2"/>
  <c r="F205" i="2"/>
  <c r="G204" i="2"/>
  <c r="F204" i="2"/>
  <c r="G203" i="2"/>
  <c r="G206" i="2" s="1"/>
  <c r="F203" i="2"/>
  <c r="F207" i="2" s="1"/>
  <c r="G202" i="2"/>
  <c r="F202" i="2"/>
  <c r="J200" i="2"/>
  <c r="I200" i="2"/>
  <c r="I199" i="2"/>
  <c r="G198" i="2"/>
  <c r="F198" i="2"/>
  <c r="G197" i="2"/>
  <c r="F197" i="2"/>
  <c r="L196" i="2"/>
  <c r="K196" i="2"/>
  <c r="J196" i="2"/>
  <c r="I196" i="2"/>
  <c r="H196" i="2"/>
  <c r="G196" i="2"/>
  <c r="F196" i="2"/>
  <c r="I195" i="2"/>
  <c r="H195" i="2"/>
  <c r="L194" i="2"/>
  <c r="K194" i="2"/>
  <c r="J194" i="2"/>
  <c r="I194" i="2"/>
  <c r="H194" i="2"/>
  <c r="G194" i="2"/>
  <c r="F194" i="2"/>
  <c r="G193" i="2"/>
  <c r="F193" i="2"/>
  <c r="L192" i="2"/>
  <c r="K192" i="2"/>
  <c r="J192" i="2"/>
  <c r="I192" i="2"/>
  <c r="H192" i="2"/>
  <c r="G191" i="2"/>
  <c r="G192" i="2" s="1"/>
  <c r="F192" i="2" s="1"/>
  <c r="F191" i="2"/>
  <c r="G190" i="2"/>
  <c r="F190" i="2"/>
  <c r="L189" i="2"/>
  <c r="K189" i="2"/>
  <c r="J189" i="2"/>
  <c r="I189" i="2"/>
  <c r="H189" i="2"/>
  <c r="G189" i="2"/>
  <c r="F189" i="2"/>
  <c r="L188" i="2"/>
  <c r="I188" i="2"/>
  <c r="H188" i="2"/>
  <c r="L187" i="2"/>
  <c r="K187" i="2"/>
  <c r="J187" i="2"/>
  <c r="I187" i="2"/>
  <c r="H187" i="2"/>
  <c r="G187" i="2"/>
  <c r="F187" i="2"/>
  <c r="G186" i="2"/>
  <c r="F186" i="2" s="1"/>
  <c r="L185" i="2"/>
  <c r="K185" i="2"/>
  <c r="J185" i="2"/>
  <c r="I185" i="2"/>
  <c r="H185" i="2"/>
  <c r="G184" i="2"/>
  <c r="F184" i="2"/>
  <c r="L182" i="2"/>
  <c r="K182" i="2"/>
  <c r="G182" i="2" s="1"/>
  <c r="J182" i="2"/>
  <c r="I182" i="2"/>
  <c r="H182" i="2"/>
  <c r="L181" i="2"/>
  <c r="K181" i="2"/>
  <c r="I181" i="2"/>
  <c r="H181" i="2"/>
  <c r="L180" i="2"/>
  <c r="K180" i="2"/>
  <c r="J180" i="2"/>
  <c r="I180" i="2"/>
  <c r="H180" i="2"/>
  <c r="G179" i="2"/>
  <c r="F179" i="2"/>
  <c r="L178" i="2"/>
  <c r="K178" i="2"/>
  <c r="J178" i="2"/>
  <c r="I178" i="2"/>
  <c r="H178" i="2"/>
  <c r="G178" i="2"/>
  <c r="F178" i="2"/>
  <c r="G177" i="2"/>
  <c r="F177" i="2"/>
  <c r="L175" i="2"/>
  <c r="K175" i="2"/>
  <c r="G175" i="2" s="1"/>
  <c r="J175" i="2"/>
  <c r="I175" i="2"/>
  <c r="H175" i="2"/>
  <c r="K174" i="2"/>
  <c r="J174" i="2"/>
  <c r="I174" i="2"/>
  <c r="L173" i="2"/>
  <c r="K173" i="2"/>
  <c r="J173" i="2"/>
  <c r="I173" i="2"/>
  <c r="H173" i="2"/>
  <c r="G172" i="2"/>
  <c r="F172" i="2"/>
  <c r="L171" i="2"/>
  <c r="K171" i="2"/>
  <c r="J171" i="2"/>
  <c r="I171" i="2"/>
  <c r="H171" i="2"/>
  <c r="G170" i="2"/>
  <c r="L168" i="2"/>
  <c r="K168" i="2"/>
  <c r="G168" i="2" s="1"/>
  <c r="J168" i="2"/>
  <c r="I168" i="2"/>
  <c r="H168" i="2"/>
  <c r="I167" i="2"/>
  <c r="L166" i="2"/>
  <c r="K166" i="2"/>
  <c r="J166" i="2"/>
  <c r="I166" i="2"/>
  <c r="H166" i="2"/>
  <c r="G165" i="2"/>
  <c r="F165" i="2"/>
  <c r="L164" i="2"/>
  <c r="K164" i="2"/>
  <c r="J164" i="2"/>
  <c r="I164" i="2"/>
  <c r="H164" i="2"/>
  <c r="G163" i="2"/>
  <c r="G166" i="2" s="1"/>
  <c r="F166" i="2" s="1"/>
  <c r="F163" i="2"/>
  <c r="L161" i="2"/>
  <c r="K161" i="2"/>
  <c r="J161" i="2"/>
  <c r="I161" i="2"/>
  <c r="H161" i="2"/>
  <c r="I160" i="2"/>
  <c r="H160" i="2"/>
  <c r="L159" i="2"/>
  <c r="K159" i="2"/>
  <c r="J159" i="2"/>
  <c r="I159" i="2"/>
  <c r="H159" i="2"/>
  <c r="G158" i="2"/>
  <c r="G157" i="2" s="1"/>
  <c r="F157" i="2" s="1"/>
  <c r="F158" i="2"/>
  <c r="L157" i="2"/>
  <c r="K157" i="2"/>
  <c r="J157" i="2"/>
  <c r="I157" i="2"/>
  <c r="H157" i="2"/>
  <c r="G156" i="2"/>
  <c r="F156" i="2"/>
  <c r="L154" i="2"/>
  <c r="K154" i="2"/>
  <c r="J154" i="2"/>
  <c r="I154" i="2"/>
  <c r="H154" i="2"/>
  <c r="G155" i="2" s="1"/>
  <c r="F155" i="2" s="1"/>
  <c r="G154" i="2"/>
  <c r="F154" i="2" s="1"/>
  <c r="I153" i="2"/>
  <c r="H153" i="2"/>
  <c r="L152" i="2"/>
  <c r="K152" i="2"/>
  <c r="J152" i="2"/>
  <c r="I152" i="2"/>
  <c r="H152" i="2"/>
  <c r="G151" i="2"/>
  <c r="G150" i="2" s="1"/>
  <c r="F150" i="2" s="1"/>
  <c r="F151" i="2"/>
  <c r="L150" i="2"/>
  <c r="K150" i="2"/>
  <c r="J150" i="2"/>
  <c r="I150" i="2"/>
  <c r="H150" i="2"/>
  <c r="G149" i="2"/>
  <c r="F149" i="2"/>
  <c r="G148" i="2"/>
  <c r="F148" i="2"/>
  <c r="L147" i="2"/>
  <c r="K147" i="2"/>
  <c r="J147" i="2"/>
  <c r="I147" i="2"/>
  <c r="H147" i="2"/>
  <c r="G147" i="2"/>
  <c r="F147" i="2"/>
  <c r="I146" i="2"/>
  <c r="H146" i="2"/>
  <c r="L145" i="2"/>
  <c r="K145" i="2"/>
  <c r="J145" i="2"/>
  <c r="I145" i="2"/>
  <c r="H145" i="2"/>
  <c r="G145" i="2"/>
  <c r="F145" i="2"/>
  <c r="G144" i="2"/>
  <c r="F144" i="2"/>
  <c r="L143" i="2"/>
  <c r="K143" i="2"/>
  <c r="J143" i="2"/>
  <c r="I143" i="2"/>
  <c r="H143" i="2"/>
  <c r="G142" i="2"/>
  <c r="G143" i="2" s="1"/>
  <c r="F143" i="2" s="1"/>
  <c r="F142" i="2"/>
  <c r="G141" i="2"/>
  <c r="F141" i="2"/>
  <c r="L140" i="2"/>
  <c r="K140" i="2"/>
  <c r="J140" i="2"/>
  <c r="I140" i="2"/>
  <c r="H140" i="2"/>
  <c r="G140" i="2"/>
  <c r="F140" i="2"/>
  <c r="L139" i="2"/>
  <c r="I139" i="2"/>
  <c r="H139" i="2"/>
  <c r="L138" i="2"/>
  <c r="K138" i="2"/>
  <c r="J138" i="2"/>
  <c r="I138" i="2"/>
  <c r="H138" i="2"/>
  <c r="G138" i="2"/>
  <c r="F138" i="2"/>
  <c r="G137" i="2"/>
  <c r="F137" i="2" s="1"/>
  <c r="L136" i="2"/>
  <c r="K136" i="2"/>
  <c r="J136" i="2"/>
  <c r="I136" i="2"/>
  <c r="H136" i="2"/>
  <c r="G135" i="2"/>
  <c r="F135" i="2"/>
  <c r="L133" i="2"/>
  <c r="K133" i="2"/>
  <c r="G133" i="2" s="1"/>
  <c r="J133" i="2"/>
  <c r="I133" i="2"/>
  <c r="H133" i="2"/>
  <c r="L132" i="2"/>
  <c r="K132" i="2"/>
  <c r="I132" i="2"/>
  <c r="H132" i="2"/>
  <c r="L131" i="2"/>
  <c r="K131" i="2"/>
  <c r="J131" i="2"/>
  <c r="I131" i="2"/>
  <c r="H131" i="2"/>
  <c r="G130" i="2"/>
  <c r="F130" i="2"/>
  <c r="L129" i="2"/>
  <c r="K129" i="2"/>
  <c r="J129" i="2"/>
  <c r="I129" i="2"/>
  <c r="H129" i="2"/>
  <c r="G129" i="2"/>
  <c r="F129" i="2"/>
  <c r="G128" i="2"/>
  <c r="F128" i="2"/>
  <c r="L126" i="2"/>
  <c r="K126" i="2"/>
  <c r="G126" i="2" s="1"/>
  <c r="J126" i="2"/>
  <c r="I126" i="2"/>
  <c r="H126" i="2"/>
  <c r="K125" i="2"/>
  <c r="J125" i="2"/>
  <c r="I125" i="2"/>
  <c r="L124" i="2"/>
  <c r="K124" i="2"/>
  <c r="J124" i="2"/>
  <c r="I124" i="2"/>
  <c r="H124" i="2"/>
  <c r="G123" i="2"/>
  <c r="F123" i="2"/>
  <c r="L122" i="2"/>
  <c r="K122" i="2"/>
  <c r="J122" i="2"/>
  <c r="I122" i="2"/>
  <c r="H122" i="2"/>
  <c r="G121" i="2"/>
  <c r="L119" i="2"/>
  <c r="K119" i="2"/>
  <c r="G119" i="2" s="1"/>
  <c r="J119" i="2"/>
  <c r="I119" i="2"/>
  <c r="H119" i="2"/>
  <c r="I118" i="2"/>
  <c r="L117" i="2"/>
  <c r="K117" i="2"/>
  <c r="J117" i="2"/>
  <c r="I117" i="2"/>
  <c r="H117" i="2"/>
  <c r="G116" i="2"/>
  <c r="L115" i="2"/>
  <c r="K115" i="2"/>
  <c r="J115" i="2"/>
  <c r="I115" i="2"/>
  <c r="H115" i="2"/>
  <c r="G114" i="2"/>
  <c r="F114" i="2"/>
  <c r="L112" i="2"/>
  <c r="K112" i="2"/>
  <c r="J112" i="2"/>
  <c r="I112" i="2"/>
  <c r="H112" i="2"/>
  <c r="I111" i="2"/>
  <c r="H111" i="2"/>
  <c r="L110" i="2"/>
  <c r="K110" i="2"/>
  <c r="J110" i="2"/>
  <c r="I110" i="2"/>
  <c r="H110" i="2"/>
  <c r="G109" i="2"/>
  <c r="G108" i="2" s="1"/>
  <c r="F108" i="2" s="1"/>
  <c r="F109" i="2"/>
  <c r="L108" i="2"/>
  <c r="K108" i="2"/>
  <c r="J108" i="2"/>
  <c r="I108" i="2"/>
  <c r="H108" i="2"/>
  <c r="G107" i="2"/>
  <c r="F107" i="2"/>
  <c r="L105" i="2"/>
  <c r="K105" i="2"/>
  <c r="J105" i="2"/>
  <c r="I105" i="2"/>
  <c r="H105" i="2"/>
  <c r="G106" i="2" s="1"/>
  <c r="F106" i="2" s="1"/>
  <c r="G105" i="2"/>
  <c r="F105" i="2" s="1"/>
  <c r="I104" i="2"/>
  <c r="H104" i="2"/>
  <c r="L103" i="2"/>
  <c r="K103" i="2"/>
  <c r="J103" i="2"/>
  <c r="I103" i="2"/>
  <c r="H103" i="2"/>
  <c r="G103" i="2"/>
  <c r="F103" i="2" s="1"/>
  <c r="G102" i="2"/>
  <c r="G101" i="2" s="1"/>
  <c r="F101" i="2" s="1"/>
  <c r="F102" i="2"/>
  <c r="L101" i="2"/>
  <c r="K101" i="2"/>
  <c r="J101" i="2"/>
  <c r="I101" i="2"/>
  <c r="H101" i="2"/>
  <c r="G100" i="2"/>
  <c r="F100" i="2"/>
  <c r="G99" i="2"/>
  <c r="F99" i="2"/>
  <c r="L98" i="2"/>
  <c r="K98" i="2"/>
  <c r="J98" i="2"/>
  <c r="I98" i="2"/>
  <c r="H98" i="2"/>
  <c r="G98" i="2"/>
  <c r="F98" i="2"/>
  <c r="I97" i="2"/>
  <c r="H97" i="2"/>
  <c r="L96" i="2"/>
  <c r="K96" i="2"/>
  <c r="J96" i="2"/>
  <c r="I96" i="2"/>
  <c r="H96" i="2"/>
  <c r="G96" i="2"/>
  <c r="F96" i="2"/>
  <c r="G95" i="2"/>
  <c r="F95" i="2"/>
  <c r="L94" i="2"/>
  <c r="K94" i="2"/>
  <c r="J94" i="2"/>
  <c r="I94" i="2"/>
  <c r="H94" i="2"/>
  <c r="G93" i="2"/>
  <c r="G94" i="2" s="1"/>
  <c r="F94" i="2" s="1"/>
  <c r="F93" i="2"/>
  <c r="G92" i="2"/>
  <c r="F92" i="2"/>
  <c r="L91" i="2"/>
  <c r="K91" i="2"/>
  <c r="J91" i="2"/>
  <c r="I91" i="2"/>
  <c r="H91" i="2"/>
  <c r="G91" i="2"/>
  <c r="F91" i="2"/>
  <c r="L90" i="2"/>
  <c r="I90" i="2"/>
  <c r="H90" i="2"/>
  <c r="L89" i="2"/>
  <c r="K89" i="2"/>
  <c r="J89" i="2"/>
  <c r="I89" i="2"/>
  <c r="H89" i="2"/>
  <c r="G89" i="2"/>
  <c r="F89" i="2"/>
  <c r="G88" i="2"/>
  <c r="F88" i="2" s="1"/>
  <c r="L87" i="2"/>
  <c r="K87" i="2"/>
  <c r="J87" i="2"/>
  <c r="I87" i="2"/>
  <c r="H87" i="2"/>
  <c r="G86" i="2"/>
  <c r="F86" i="2"/>
  <c r="L84" i="2"/>
  <c r="K84" i="2"/>
  <c r="G84" i="2" s="1"/>
  <c r="J84" i="2"/>
  <c r="I84" i="2"/>
  <c r="H84" i="2"/>
  <c r="L83" i="2"/>
  <c r="K83" i="2"/>
  <c r="I83" i="2"/>
  <c r="H83" i="2"/>
  <c r="L82" i="2"/>
  <c r="K82" i="2"/>
  <c r="J82" i="2"/>
  <c r="I82" i="2"/>
  <c r="H82" i="2"/>
  <c r="G81" i="2"/>
  <c r="F81" i="2"/>
  <c r="L80" i="2"/>
  <c r="K80" i="2"/>
  <c r="J80" i="2"/>
  <c r="I80" i="2"/>
  <c r="H80" i="2"/>
  <c r="G80" i="2"/>
  <c r="F80" i="2"/>
  <c r="G79" i="2"/>
  <c r="F79" i="2"/>
  <c r="L77" i="2"/>
  <c r="K77" i="2"/>
  <c r="G77" i="2" s="1"/>
  <c r="J77" i="2"/>
  <c r="I77" i="2"/>
  <c r="H77" i="2"/>
  <c r="K76" i="2"/>
  <c r="J76" i="2"/>
  <c r="I76" i="2"/>
  <c r="L75" i="2"/>
  <c r="K75" i="2"/>
  <c r="J75" i="2"/>
  <c r="I75" i="2"/>
  <c r="H75" i="2"/>
  <c r="G74" i="2"/>
  <c r="F74" i="2"/>
  <c r="F73" i="2"/>
  <c r="G72" i="2"/>
  <c r="F72" i="2"/>
  <c r="G71" i="2"/>
  <c r="F71" i="2"/>
  <c r="L70" i="2"/>
  <c r="L153" i="2" s="1"/>
  <c r="K70" i="2"/>
  <c r="K188" i="2" s="1"/>
  <c r="J70" i="2"/>
  <c r="J188" i="2" s="1"/>
  <c r="I70" i="2"/>
  <c r="H70" i="2"/>
  <c r="H200" i="2" s="1"/>
  <c r="G69" i="2"/>
  <c r="G221" i="2" s="1"/>
  <c r="F69" i="2"/>
  <c r="F221" i="2" s="1"/>
  <c r="G68" i="2"/>
  <c r="F68" i="2" s="1"/>
  <c r="G67" i="2"/>
  <c r="F67" i="2"/>
  <c r="G66" i="2"/>
  <c r="F66" i="2"/>
  <c r="G65" i="2"/>
  <c r="F65" i="2"/>
  <c r="G64" i="2"/>
  <c r="F64" i="2"/>
  <c r="G63" i="2"/>
  <c r="F63" i="2"/>
  <c r="G62" i="2"/>
  <c r="G217" i="2" s="1"/>
  <c r="F62" i="2"/>
  <c r="F217" i="2" s="1"/>
  <c r="M61" i="2"/>
  <c r="F61" i="2" s="1"/>
  <c r="L61" i="2"/>
  <c r="K61" i="2"/>
  <c r="J61" i="2"/>
  <c r="I61" i="2"/>
  <c r="H61" i="2"/>
  <c r="G61" i="2"/>
  <c r="G60" i="2"/>
  <c r="F60" i="2"/>
  <c r="G59" i="2"/>
  <c r="F59" i="2"/>
  <c r="P22" i="2" s="1"/>
  <c r="Q22" i="2" s="1"/>
  <c r="M58" i="2"/>
  <c r="L58" i="2"/>
  <c r="K58" i="2"/>
  <c r="G58" i="2" s="1"/>
  <c r="F58" i="2" s="1"/>
  <c r="J58" i="2"/>
  <c r="I58" i="2"/>
  <c r="H58" i="2"/>
  <c r="G57" i="2"/>
  <c r="F57" i="2"/>
  <c r="G56" i="2"/>
  <c r="F56" i="2"/>
  <c r="F206" i="2" s="1"/>
  <c r="F55" i="2"/>
  <c r="F54" i="2"/>
  <c r="M53" i="2"/>
  <c r="F53" i="2"/>
  <c r="L52" i="2"/>
  <c r="L199" i="2" s="1"/>
  <c r="K52" i="2"/>
  <c r="J52" i="2"/>
  <c r="I52" i="2"/>
  <c r="H52" i="2"/>
  <c r="H199" i="2" s="1"/>
  <c r="G52" i="2"/>
  <c r="F52" i="2"/>
  <c r="H51" i="2"/>
  <c r="G51" i="2" s="1"/>
  <c r="F51" i="2" s="1"/>
  <c r="G50" i="2"/>
  <c r="F50" i="2"/>
  <c r="H49" i="2"/>
  <c r="G49" i="2"/>
  <c r="F49" i="2"/>
  <c r="G48" i="2"/>
  <c r="F48" i="2"/>
  <c r="H47" i="2"/>
  <c r="G47" i="2"/>
  <c r="F47" i="2"/>
  <c r="F45" i="2"/>
  <c r="F44" i="2"/>
  <c r="F42" i="2" s="1"/>
  <c r="F43" i="2"/>
  <c r="M42" i="2"/>
  <c r="F41" i="2"/>
  <c r="F40" i="2"/>
  <c r="F39" i="2"/>
  <c r="F38" i="2" s="1"/>
  <c r="F29" i="2" s="1"/>
  <c r="P13" i="2" s="1"/>
  <c r="M38" i="2"/>
  <c r="F37" i="2"/>
  <c r="F36" i="2"/>
  <c r="F35" i="2"/>
  <c r="M34" i="2"/>
  <c r="M29" i="2" s="1"/>
  <c r="F34" i="2"/>
  <c r="F33" i="2"/>
  <c r="F32" i="2"/>
  <c r="F31" i="2"/>
  <c r="M30" i="2"/>
  <c r="F30" i="2"/>
  <c r="F28" i="2"/>
  <c r="F27" i="2"/>
  <c r="F26" i="2"/>
  <c r="F25" i="2"/>
  <c r="M23" i="2"/>
  <c r="F23" i="2"/>
  <c r="F22" i="2" s="1"/>
  <c r="G21" i="2"/>
  <c r="F21" i="2"/>
  <c r="G20" i="2"/>
  <c r="F20" i="2" s="1"/>
  <c r="G19" i="2"/>
  <c r="F19" i="2"/>
  <c r="F18" i="2" s="1"/>
  <c r="P18" i="2"/>
  <c r="Q18" i="2" s="1"/>
  <c r="H18" i="2"/>
  <c r="G18" i="2"/>
  <c r="G16" i="2"/>
  <c r="F16" i="2"/>
  <c r="G15" i="2"/>
  <c r="F15" i="2"/>
  <c r="P14" i="2"/>
  <c r="Q14" i="2" s="1"/>
  <c r="G14" i="2"/>
  <c r="F14" i="2"/>
  <c r="G13" i="2"/>
  <c r="F13" i="2" s="1"/>
  <c r="P12" i="2"/>
  <c r="Q12" i="2" s="1"/>
  <c r="L12" i="2"/>
  <c r="L208" i="2" s="1"/>
  <c r="K12" i="2"/>
  <c r="K208" i="2" s="1"/>
  <c r="J12" i="2"/>
  <c r="J208" i="2" s="1"/>
  <c r="I12" i="2"/>
  <c r="I208" i="2" s="1"/>
  <c r="H12" i="2"/>
  <c r="H201" i="2" s="1"/>
  <c r="F119" i="2" l="1"/>
  <c r="G120" i="2"/>
  <c r="F120" i="2" s="1"/>
  <c r="G176" i="2"/>
  <c r="F176" i="2" s="1"/>
  <c r="F175" i="2"/>
  <c r="P15" i="2"/>
  <c r="Q15" i="2" s="1"/>
  <c r="F12" i="2"/>
  <c r="F116" i="2"/>
  <c r="G115" i="2"/>
  <c r="F115" i="2" s="1"/>
  <c r="G131" i="2"/>
  <c r="F131" i="2" s="1"/>
  <c r="F133" i="2"/>
  <c r="G134" i="2"/>
  <c r="F134" i="2" s="1"/>
  <c r="G111" i="2"/>
  <c r="F111" i="2" s="1"/>
  <c r="M22" i="2"/>
  <c r="M201" i="2" s="1"/>
  <c r="G127" i="2"/>
  <c r="F127" i="2" s="1"/>
  <c r="F126" i="2"/>
  <c r="G82" i="2"/>
  <c r="F82" i="2" s="1"/>
  <c r="F84" i="2"/>
  <c r="G85" i="2"/>
  <c r="F85" i="2" s="1"/>
  <c r="F168" i="2"/>
  <c r="G169" i="2"/>
  <c r="F169" i="2" s="1"/>
  <c r="G174" i="2"/>
  <c r="F174" i="2" s="1"/>
  <c r="G78" i="2"/>
  <c r="F78" i="2" s="1"/>
  <c r="G97" i="2"/>
  <c r="F97" i="2" s="1"/>
  <c r="G75" i="2"/>
  <c r="F75" i="2" s="1"/>
  <c r="F77" i="2"/>
  <c r="G117" i="2"/>
  <c r="F117" i="2" s="1"/>
  <c r="F219" i="2"/>
  <c r="Q13" i="2"/>
  <c r="G160" i="2"/>
  <c r="F160" i="2" s="1"/>
  <c r="G180" i="2"/>
  <c r="F180" i="2" s="1"/>
  <c r="F182" i="2"/>
  <c r="G183" i="2"/>
  <c r="F183" i="2" s="1"/>
  <c r="P23" i="2"/>
  <c r="Q23" i="2" s="1"/>
  <c r="L76" i="2"/>
  <c r="J111" i="2"/>
  <c r="L125" i="2"/>
  <c r="J160" i="2"/>
  <c r="L174" i="2"/>
  <c r="K200" i="2"/>
  <c r="K111" i="2"/>
  <c r="K160" i="2"/>
  <c r="G164" i="2"/>
  <c r="F164" i="2" s="1"/>
  <c r="L200" i="2"/>
  <c r="P24" i="2"/>
  <c r="Q24" i="2" s="1"/>
  <c r="G70" i="2"/>
  <c r="J97" i="2"/>
  <c r="L111" i="2"/>
  <c r="G124" i="2"/>
  <c r="F124" i="2" s="1"/>
  <c r="J146" i="2"/>
  <c r="L160" i="2"/>
  <c r="G173" i="2"/>
  <c r="F173" i="2" s="1"/>
  <c r="J195" i="2"/>
  <c r="G12" i="2"/>
  <c r="K97" i="2"/>
  <c r="K146" i="2"/>
  <c r="G167" i="2"/>
  <c r="F167" i="2" s="1"/>
  <c r="K195" i="2"/>
  <c r="J83" i="2"/>
  <c r="L97" i="2"/>
  <c r="G112" i="2"/>
  <c r="F112" i="2" s="1"/>
  <c r="H118" i="2"/>
  <c r="F121" i="2"/>
  <c r="J132" i="2"/>
  <c r="L146" i="2"/>
  <c r="G161" i="2"/>
  <c r="F161" i="2" s="1"/>
  <c r="H167" i="2"/>
  <c r="F170" i="2"/>
  <c r="J181" i="2"/>
  <c r="L195" i="2"/>
  <c r="G152" i="2"/>
  <c r="F152" i="2" s="1"/>
  <c r="G207" i="2"/>
  <c r="P25" i="2"/>
  <c r="Q25" i="2" s="1"/>
  <c r="G87" i="2"/>
  <c r="F87" i="2" s="1"/>
  <c r="G136" i="2"/>
  <c r="F136" i="2" s="1"/>
  <c r="G185" i="2"/>
  <c r="F185" i="2" s="1"/>
  <c r="I201" i="2"/>
  <c r="J118" i="2"/>
  <c r="J167" i="2"/>
  <c r="J199" i="2"/>
  <c r="J201" i="2"/>
  <c r="K118" i="2"/>
  <c r="G122" i="2"/>
  <c r="F122" i="2" s="1"/>
  <c r="K167" i="2"/>
  <c r="G171" i="2"/>
  <c r="F171" i="2" s="1"/>
  <c r="K199" i="2"/>
  <c r="K201" i="2"/>
  <c r="G218" i="2"/>
  <c r="F218" i="2" s="1"/>
  <c r="J104" i="2"/>
  <c r="L118" i="2"/>
  <c r="J153" i="2"/>
  <c r="L167" i="2"/>
  <c r="L201" i="2"/>
  <c r="K104" i="2"/>
  <c r="K153" i="2"/>
  <c r="H76" i="2"/>
  <c r="J90" i="2"/>
  <c r="L104" i="2"/>
  <c r="H125" i="2"/>
  <c r="J139" i="2"/>
  <c r="H174" i="2"/>
  <c r="K90" i="2"/>
  <c r="K139" i="2"/>
  <c r="G110" i="2" l="1"/>
  <c r="F110" i="2" s="1"/>
  <c r="G200" i="2"/>
  <c r="F200" i="2" s="1"/>
  <c r="G188" i="2"/>
  <c r="F188" i="2" s="1"/>
  <c r="G139" i="2"/>
  <c r="F139" i="2" s="1"/>
  <c r="G90" i="2"/>
  <c r="F90" i="2" s="1"/>
  <c r="G153" i="2"/>
  <c r="F153" i="2" s="1"/>
  <c r="G104" i="2"/>
  <c r="F104" i="2" s="1"/>
  <c r="G195" i="2"/>
  <c r="F195" i="2" s="1"/>
  <c r="G146" i="2"/>
  <c r="F146" i="2" s="1"/>
  <c r="G181" i="2"/>
  <c r="F181" i="2" s="1"/>
  <c r="G132" i="2"/>
  <c r="F132" i="2" s="1"/>
  <c r="G83" i="2"/>
  <c r="F83" i="2" s="1"/>
  <c r="F70" i="2"/>
  <c r="G199" i="2"/>
  <c r="F199" i="2" s="1"/>
  <c r="G118" i="2"/>
  <c r="F118" i="2" s="1"/>
  <c r="G76" i="2"/>
  <c r="F76" i="2" s="1"/>
  <c r="G125" i="2"/>
  <c r="F125" i="2" s="1"/>
  <c r="G159" i="2"/>
  <c r="F159" i="2" s="1"/>
  <c r="G208" i="2"/>
  <c r="G201" i="2"/>
  <c r="F201" i="2" s="1"/>
  <c r="P26" i="2"/>
  <c r="Q26" i="2" s="1"/>
  <c r="R26" i="2" s="1"/>
  <c r="G162" i="2"/>
  <c r="F162" i="2" s="1"/>
  <c r="G113" i="2"/>
  <c r="F113" i="2" s="1"/>
</calcChain>
</file>

<file path=xl/sharedStrings.xml><?xml version="1.0" encoding="utf-8"?>
<sst xmlns="http://schemas.openxmlformats.org/spreadsheetml/2006/main" count="1233" uniqueCount="542">
  <si>
    <t>Ūkio subjektas: UAB "Nemėžio komunalininkas"</t>
  </si>
  <si>
    <t>Ataskaitinis laikotarpis: 2024-01-01 - 2025-01-01</t>
  </si>
  <si>
    <t>Kintamųjų sąnaudų, faktiškai priskirtų reguliuojamų kainų paslaugai (produktui), ir kitų rodiklių suvestinė</t>
  </si>
  <si>
    <t>Energetikos, geriamojo vandens tiekimo ir nuotekų tvarkymo, paviršinių nuotekų tvarkymo įmonių informacijos teikimo taisyklių 30 priedas</t>
  </si>
  <si>
    <t>Kontrolė</t>
  </si>
  <si>
    <t>Paaiškinimai</t>
  </si>
  <si>
    <t>Eil. Nr.</t>
  </si>
  <si>
    <t>Rodiklis</t>
  </si>
  <si>
    <t>Mato vnt.</t>
  </si>
  <si>
    <t>Iš viso</t>
  </si>
  <si>
    <t>ŠILUMOS GAMYBOS (ĮSKAITANT PERKAMĄ ŠILUMĄ) VERSLO VIENETAS</t>
  </si>
  <si>
    <t>šilumos (produkto) gamyba</t>
  </si>
  <si>
    <t>iš to sk. šilumos (produkto) gamyba CŠT sistemose be NŠG</t>
  </si>
  <si>
    <t>iš to sk. kogeneracinėse jėgainėse</t>
  </si>
  <si>
    <t>šilumos poreikio piko pajėgumų ir rezervinės galios užtikrinimas</t>
  </si>
  <si>
    <t>iš to sk. kogeneracinėse jėgainėse</t>
  </si>
  <si>
    <t>ŠILUMOS PERDAVIMO VERSLO VIENETAS</t>
  </si>
  <si>
    <t>Tikrinama, ar užpildyti visi minimaliai reikalingi langeliai, sutampa sumos tarp eil., kur turi sutapti</t>
  </si>
  <si>
    <t>5.1.</t>
  </si>
  <si>
    <t>5.1.1</t>
  </si>
  <si>
    <t>5.1.2</t>
  </si>
  <si>
    <t>5.2</t>
  </si>
  <si>
    <t>5.2.1</t>
  </si>
  <si>
    <t>PASLAUGŲ KIEKIAI</t>
  </si>
  <si>
    <t>1.</t>
  </si>
  <si>
    <r>
      <t>Q</t>
    </r>
    <r>
      <rPr>
        <vertAlign val="subscript"/>
        <sz val="12"/>
        <rFont val="Times New Roman"/>
        <family val="1"/>
        <charset val="186"/>
      </rPr>
      <t>HG</t>
    </r>
  </si>
  <si>
    <t>Pagamintas šilumos kiekis (1.1 eil. + 1.2 eil. + 1.3+ 1.4 eil.):</t>
  </si>
  <si>
    <t>kWh</t>
  </si>
  <si>
    <t>-</t>
  </si>
  <si>
    <t xml:space="preserve">Privaloma nurodyti pagamintą šilumos kiekį 1.1 eil. (kWh), išskyrus atvejus, kai visas šil. kiekis buvo pagamintas nuo elektrinių kolektorių </t>
  </si>
  <si>
    <t>1.1.</t>
  </si>
  <si>
    <t>iš to sk. nuo katilinių kolektorių</t>
  </si>
  <si>
    <t xml:space="preserve">Privaloma pateikti duomenis 3.2 eil. </t>
  </si>
  <si>
    <t>1.2.</t>
  </si>
  <si>
    <t>nuo elektrinių kolektorių</t>
  </si>
  <si>
    <t>Privaloma nurodyti nominalią veikiančių šilumos generavimo įrenginių galią (MW) (įskaitant ekonomaizerių galią)</t>
  </si>
  <si>
    <t>1.3.</t>
  </si>
  <si>
    <t>nuo elektrodinių katilinių kolektorių</t>
  </si>
  <si>
    <t>Bendrai nuosavuose šaltiniuose pagamintas šilumos kiekis ir iš kitų ūkio subjektų supirktas šilumos kiekis (1.1+1.2+1.3+1.4+ 2 eil.) turėtų būti lygus patiektam į šilumos tinklą kiekiui (3 eil.)</t>
  </si>
  <si>
    <t>1.4.</t>
  </si>
  <si>
    <t>nuo šilumos siurblių</t>
  </si>
  <si>
    <t>1.5.</t>
  </si>
  <si>
    <t>nereguliuojamoje veikloje</t>
  </si>
  <si>
    <t>2.</t>
  </si>
  <si>
    <t>Iš kitų ūkio subjektų supirktas šilumos kiekis</t>
  </si>
  <si>
    <t xml:space="preserve">Jeigu nurodomos elektros technologinėms reikmėms sąnaudos (Eur) 7 eil., turi būti nurodyta ir elektros energijos technologinėms reikmėms kiekis (kWh) 14.1 eil. </t>
  </si>
  <si>
    <t>2.1.</t>
  </si>
  <si>
    <r>
      <t>Q</t>
    </r>
    <r>
      <rPr>
        <i/>
        <vertAlign val="subscript"/>
        <sz val="12"/>
        <rFont val="Times New Roman"/>
        <family val="1"/>
        <charset val="186"/>
      </rPr>
      <t>HP</t>
    </r>
  </si>
  <si>
    <t>iš to sk. iš Nepriklausomų šilumos gamintojų įsigytas šilumos kiekis</t>
  </si>
  <si>
    <t>2.2.</t>
  </si>
  <si>
    <r>
      <t>Q</t>
    </r>
    <r>
      <rPr>
        <i/>
        <vertAlign val="subscript"/>
        <sz val="12"/>
        <rFont val="Times New Roman"/>
        <family val="1"/>
      </rPr>
      <t>WHP</t>
    </r>
  </si>
  <si>
    <t>įsigytas atliekinės šilumos kiekis</t>
  </si>
  <si>
    <t>2.3.</t>
  </si>
  <si>
    <r>
      <t>Q</t>
    </r>
    <r>
      <rPr>
        <b/>
        <i/>
        <vertAlign val="subscript"/>
        <sz val="12"/>
        <rFont val="Times New Roman"/>
        <family val="1"/>
      </rPr>
      <t>XHP</t>
    </r>
  </si>
  <si>
    <t>įsigytas to paties ūkio subjekto nereguliuojamoje veikloje pagamintos šilumos kiekis</t>
  </si>
  <si>
    <t>3.</t>
  </si>
  <si>
    <r>
      <t>Q</t>
    </r>
    <r>
      <rPr>
        <vertAlign val="subscript"/>
        <sz val="12"/>
        <rFont val="Times New Roman"/>
        <family val="1"/>
        <charset val="186"/>
      </rPr>
      <t>H</t>
    </r>
  </si>
  <si>
    <t>Patiektos šilumos į tinklą kiekis (3.1 eil. + 3.2 eil.):</t>
  </si>
  <si>
    <t xml:space="preserve">Jeigu nurodomos vandens technologinėms reikmėms sąnaudos (Eur) 8.1 eil., turi būti nurodyta ir vandens technologinėms reikmėms kiekis (m3) 15.1. eil. </t>
  </si>
  <si>
    <t>3.1.</t>
  </si>
  <si>
    <r>
      <t>Q</t>
    </r>
    <r>
      <rPr>
        <vertAlign val="subscript"/>
        <sz val="12"/>
        <rFont val="Times New Roman"/>
        <family val="1"/>
        <charset val="186"/>
      </rPr>
      <t>TL</t>
    </r>
  </si>
  <si>
    <t>papildomas šilumos kiekis (3.1.1 eil. + 3.1.2 eil.):</t>
  </si>
  <si>
    <t xml:space="preserve">Jeigu nurodomos nuotekų tvarkymo sąnaudos (Eur) 8.2 eil., turi būti nurodyta ir nuotekų kiekis (m3) 16 eil. </t>
  </si>
  <si>
    <t>Jeigu nurodomos pelenų tvarkymo sąnaudos (Eur) 9.1 eil., turi būti nurodytas ir susidaręs pelenų kiekis (t) 18 eil.</t>
  </si>
  <si>
    <t>3.1.1.</t>
  </si>
  <si>
    <r>
      <t>Q</t>
    </r>
    <r>
      <rPr>
        <vertAlign val="subscript"/>
        <sz val="12"/>
        <rFont val="Times New Roman"/>
        <family val="1"/>
        <charset val="186"/>
      </rPr>
      <t>OC</t>
    </r>
  </si>
  <si>
    <t>iš to sk. šiluma savoms reikmėms (adm.)+ technologinėms reikmėms</t>
  </si>
  <si>
    <t xml:space="preserve">Bendrai pagamintas šilumos kiekis nuosavuose šaltiniuose (1.1.+1.2 eil) turėtų būti lygus pagamintam šilumos kiekiui pagal visas šilumos gamyboje naudotas kuro rūšis (11.1.6+ 11.2.5+ 11.3.5+ 11.4.5+11.5.5+...) </t>
  </si>
  <si>
    <t>3.1.1.1</t>
  </si>
  <si>
    <t>iš to sk. šiluma savoms reikmėms (adm.)+ technologinėms reikmėms CŠT sistemose, kuriose NŠG neveikia</t>
  </si>
  <si>
    <t>3.1.2.</t>
  </si>
  <si>
    <r>
      <t>Q</t>
    </r>
    <r>
      <rPr>
        <vertAlign val="subscript"/>
        <sz val="12"/>
        <rFont val="Times New Roman"/>
        <family val="1"/>
        <charset val="186"/>
      </rPr>
      <t>L</t>
    </r>
  </si>
  <si>
    <t>šilumos nuostoliai tinkle</t>
  </si>
  <si>
    <t>3.1.2.1</t>
  </si>
  <si>
    <t>iš to sk. šilumos nuostoliai tinkle CŠT sistemose, kuriose NŠG neveikia</t>
  </si>
  <si>
    <t xml:space="preserve">3.2. </t>
  </si>
  <si>
    <r>
      <t>Q</t>
    </r>
    <r>
      <rPr>
        <vertAlign val="subscript"/>
        <sz val="12"/>
        <rFont val="Times New Roman"/>
        <family val="1"/>
        <charset val="186"/>
      </rPr>
      <t>HR</t>
    </r>
  </si>
  <si>
    <t>namo įvadiniu atsiskaitomuoju šilumos kiekio matavimo prietaisu apskaitytas šilumos kiekis (3.2.1 eil. + 3.2.2 eil. + 3.2.3 eil. + 3.2.4 eil.)</t>
  </si>
  <si>
    <t>3.2.1.</t>
  </si>
  <si>
    <t>realizuotas šilumos kiekis (vartotojams priskirtas apmokėti šilumos kiekis), CŠT sistemose, kuriose veikia NŠG (3.2.1.1 eil. + 3.2.1.2 eil.):</t>
  </si>
  <si>
    <t>3.2.1.1.</t>
  </si>
  <si>
    <r>
      <t>Q</t>
    </r>
    <r>
      <rPr>
        <vertAlign val="subscript"/>
        <sz val="12"/>
        <rFont val="Times New Roman"/>
        <family val="1"/>
        <charset val="186"/>
      </rPr>
      <t>USC, HR</t>
    </r>
    <r>
      <rPr>
        <sz val="12"/>
        <rFont val="Times New Roman"/>
        <family val="1"/>
        <charset val="186"/>
      </rPr>
      <t>; Q</t>
    </r>
    <r>
      <rPr>
        <vertAlign val="subscript"/>
        <sz val="12"/>
        <rFont val="Times New Roman"/>
        <family val="1"/>
        <charset val="186"/>
      </rPr>
      <t>SSC, HR</t>
    </r>
    <r>
      <rPr>
        <sz val="12"/>
        <rFont val="Times New Roman"/>
        <family val="1"/>
        <charset val="186"/>
      </rPr>
      <t>; Q</t>
    </r>
    <r>
      <rPr>
        <vertAlign val="subscript"/>
        <sz val="12"/>
        <rFont val="Times New Roman"/>
        <family val="1"/>
        <charset val="186"/>
      </rPr>
      <t>DHC, HR</t>
    </r>
  </si>
  <si>
    <t>iš to. sk. gyventojams</t>
  </si>
  <si>
    <t>3.2.1.2.</t>
  </si>
  <si>
    <r>
      <t>Q</t>
    </r>
    <r>
      <rPr>
        <vertAlign val="subscript"/>
        <sz val="12"/>
        <rFont val="Times New Roman"/>
        <family val="1"/>
        <charset val="186"/>
      </rPr>
      <t>USC</t>
    </r>
    <r>
      <rPr>
        <sz val="12"/>
        <rFont val="Times New Roman"/>
        <family val="1"/>
        <charset val="186"/>
      </rPr>
      <t>,</t>
    </r>
    <r>
      <rPr>
        <vertAlign val="subscript"/>
        <sz val="12"/>
        <rFont val="Times New Roman"/>
        <family val="1"/>
        <charset val="186"/>
      </rPr>
      <t xml:space="preserve"> HR</t>
    </r>
    <r>
      <rPr>
        <sz val="12"/>
        <rFont val="Times New Roman"/>
        <family val="1"/>
        <charset val="186"/>
      </rPr>
      <t>; Q</t>
    </r>
    <r>
      <rPr>
        <vertAlign val="subscript"/>
        <sz val="12"/>
        <rFont val="Times New Roman"/>
        <family val="1"/>
        <charset val="186"/>
      </rPr>
      <t>SSC</t>
    </r>
    <r>
      <rPr>
        <sz val="12"/>
        <rFont val="Times New Roman"/>
        <family val="1"/>
        <charset val="186"/>
      </rPr>
      <t xml:space="preserve">, </t>
    </r>
    <r>
      <rPr>
        <vertAlign val="subscript"/>
        <sz val="12"/>
        <rFont val="Times New Roman"/>
        <family val="1"/>
        <charset val="186"/>
      </rPr>
      <t>HR</t>
    </r>
    <r>
      <rPr>
        <sz val="12"/>
        <rFont val="Times New Roman"/>
        <family val="1"/>
        <charset val="186"/>
      </rPr>
      <t>; Q</t>
    </r>
    <r>
      <rPr>
        <vertAlign val="subscript"/>
        <sz val="12"/>
        <rFont val="Times New Roman"/>
        <family val="1"/>
        <charset val="186"/>
      </rPr>
      <t>DHC, HR</t>
    </r>
  </si>
  <si>
    <t>kitiems vartotojams</t>
  </si>
  <si>
    <t>3.2.1.2.1.</t>
  </si>
  <si>
    <r>
      <t>Q</t>
    </r>
    <r>
      <rPr>
        <vertAlign val="subscript"/>
        <sz val="12"/>
        <rFont val="Times New Roman"/>
        <family val="1"/>
        <charset val="186"/>
      </rPr>
      <t>CC, HR</t>
    </r>
  </si>
  <si>
    <t>iš to sk. konkurenciniams vartotojams</t>
  </si>
  <si>
    <t xml:space="preserve">3.2.2. </t>
  </si>
  <si>
    <t>realizuotas šilumos kiekis (vartotojams priskirtas apmokėti šilumos kiekis) CŠT sistemose, kuriose NŠG neveikia (3.2.2.1 eil. + 3.2.2.2 eil.):</t>
  </si>
  <si>
    <t xml:space="preserve">3.2.2.1. </t>
  </si>
  <si>
    <t>3.2.2.2.</t>
  </si>
  <si>
    <t>3.2.2.2.1</t>
  </si>
  <si>
    <t xml:space="preserve">3.2.3. </t>
  </si>
  <si>
    <t>nepaskirstytas šilumos kiekis CŠT sistemose, kuriose veikia NŠG (3.2.3.1 eil. + 3.2.3.2 eil. + 3.2.3.3 eil.):</t>
  </si>
  <si>
    <t>3.2.3.1.</t>
  </si>
  <si>
    <t>iš to sk. su nepaskirstytu karštu vandeniu nepaskirstytas šilumos kiekis</t>
  </si>
  <si>
    <t xml:space="preserve">3.2.3.2. </t>
  </si>
  <si>
    <t>nepaskirstytas šilumos kiekis dėl nustatytų cirkuliacijos normatyvų viršijimo</t>
  </si>
  <si>
    <t xml:space="preserve">3.2.3.3. </t>
  </si>
  <si>
    <t>nepaskirstytas šilumos kiekis, susidaręs dėl kitų priežasčių</t>
  </si>
  <si>
    <t xml:space="preserve">3.2.4. </t>
  </si>
  <si>
    <t>nepaskirstytas šilumos kiekis CŠT sistemose, kuriose NŠG neveikia (3.2.4.1 eil. + 3.2.4.2 eil. + 3.2.4.3 eil.):</t>
  </si>
  <si>
    <t>3.2.4.1.</t>
  </si>
  <si>
    <r>
      <t>3.</t>
    </r>
    <r>
      <rPr>
        <i/>
        <sz val="12"/>
        <rFont val="Times New Roman"/>
        <family val="1"/>
      </rPr>
      <t xml:space="preserve">2.4.2. </t>
    </r>
  </si>
  <si>
    <t xml:space="preserve">3.2.4.3. </t>
  </si>
  <si>
    <t>KINTAMOSIOS SĄNAUDOS</t>
  </si>
  <si>
    <t xml:space="preserve">4. </t>
  </si>
  <si>
    <t>Šilumos įsigijimo iš kitų ūkio subjektų sąnaudos</t>
  </si>
  <si>
    <t>Eur</t>
  </si>
  <si>
    <t xml:space="preserve">4.1. </t>
  </si>
  <si>
    <t>iš to sk. šilumos įsigijimo iš Nepriklausomų šilumos gamintojų sąnaudos</t>
  </si>
  <si>
    <t xml:space="preserve">4.2. </t>
  </si>
  <si>
    <t>Vidutinė šilumos iš Nepriklausomų gamintojų kaina (4.1 eil./ 2.1 eil. x 100)</t>
  </si>
  <si>
    <t>ct/kWh</t>
  </si>
  <si>
    <t>4.3.</t>
  </si>
  <si>
    <t>įsigytos atliekinės šilumos sąnaudos</t>
  </si>
  <si>
    <t>4.4.</t>
  </si>
  <si>
    <t>vidutinė įsigytos atliekinės šilumos kaina (4.3 eil. / 2.2 eil. x 100)</t>
  </si>
  <si>
    <t xml:space="preserve">5. </t>
  </si>
  <si>
    <r>
      <t>C</t>
    </r>
    <r>
      <rPr>
        <vertAlign val="subscript"/>
        <sz val="12"/>
        <rFont val="Times New Roman"/>
        <family val="1"/>
        <charset val="186"/>
      </rPr>
      <t>F</t>
    </r>
  </si>
  <si>
    <t>Kuro sąnaudos šilumos energijai gaminti  (11.1.3 eil. + 11.2.2 eil. + … + 11.19  eil.)</t>
  </si>
  <si>
    <t xml:space="preserve">6. </t>
  </si>
  <si>
    <r>
      <t>C</t>
    </r>
    <r>
      <rPr>
        <vertAlign val="subscript"/>
        <sz val="12"/>
        <rFont val="Times New Roman"/>
        <family val="1"/>
        <charset val="186"/>
      </rPr>
      <t>TL</t>
    </r>
  </si>
  <si>
    <t>Papildomo šilumos kiekio QTL sąnaudos (6.1 eil. + 6.2 eil.)</t>
  </si>
  <si>
    <t xml:space="preserve">6.1. </t>
  </si>
  <si>
    <r>
      <t>C</t>
    </r>
    <r>
      <rPr>
        <i/>
        <vertAlign val="subscript"/>
        <sz val="12"/>
        <rFont val="Times New Roman"/>
        <family val="1"/>
        <charset val="186"/>
      </rPr>
      <t>OC</t>
    </r>
  </si>
  <si>
    <t>iš to sk. šilumos savoms reikmėms (adm.)+ technologinėms reikmėms</t>
  </si>
  <si>
    <t xml:space="preserve">6.2. </t>
  </si>
  <si>
    <r>
      <t>C</t>
    </r>
    <r>
      <rPr>
        <i/>
        <vertAlign val="subscript"/>
        <sz val="12"/>
        <rFont val="Times New Roman"/>
        <family val="1"/>
        <charset val="186"/>
      </rPr>
      <t>L</t>
    </r>
  </si>
  <si>
    <t>šilumos nuostolių tinkle</t>
  </si>
  <si>
    <t xml:space="preserve">7. </t>
  </si>
  <si>
    <r>
      <t>C</t>
    </r>
    <r>
      <rPr>
        <vertAlign val="subscript"/>
        <sz val="12"/>
        <rFont val="Times New Roman"/>
        <family val="1"/>
        <charset val="186"/>
      </rPr>
      <t>E,</t>
    </r>
    <r>
      <rPr>
        <sz val="12"/>
        <rFont val="Times New Roman"/>
        <family val="1"/>
        <charset val="186"/>
      </rPr>
      <t xml:space="preserve"> </t>
    </r>
    <r>
      <rPr>
        <vertAlign val="subscript"/>
        <sz val="12"/>
        <rFont val="Times New Roman"/>
        <family val="1"/>
        <charset val="186"/>
      </rPr>
      <t>i</t>
    </r>
  </si>
  <si>
    <t>Elektros energijos technologinėms reikmėms sąnaudos</t>
  </si>
  <si>
    <t xml:space="preserve">7.1. </t>
  </si>
  <si>
    <t>iš to sk. savuose šaltiniuose pagamintos elektros energijos sąnaudos technologinėms reikmėms</t>
  </si>
  <si>
    <t xml:space="preserve">8. </t>
  </si>
  <si>
    <r>
      <t>C</t>
    </r>
    <r>
      <rPr>
        <vertAlign val="subscript"/>
        <sz val="12"/>
        <rFont val="Times New Roman"/>
        <family val="1"/>
        <charset val="186"/>
      </rPr>
      <t>W, i</t>
    </r>
  </si>
  <si>
    <t>Vandens technologinėms reikmėms įsigijimo ir nuotekų tvarkymo sąnaudos</t>
  </si>
  <si>
    <t xml:space="preserve">8.1. </t>
  </si>
  <si>
    <t xml:space="preserve">iš to sk. vandens technologinėms reikmėms įsigijimo sąnaudos </t>
  </si>
  <si>
    <t xml:space="preserve">8.2. </t>
  </si>
  <si>
    <t>nuotekų tvarkymo  sąnaudos</t>
  </si>
  <si>
    <t xml:space="preserve">9. </t>
  </si>
  <si>
    <r>
      <t>C</t>
    </r>
    <r>
      <rPr>
        <vertAlign val="subscript"/>
        <sz val="12"/>
        <rFont val="Times New Roman"/>
        <family val="1"/>
        <charset val="186"/>
      </rPr>
      <t>O, i</t>
    </r>
  </si>
  <si>
    <t>Kitos kintamosios (pelenų tvarkymo (išvežimo, utilizavimo), laboratorinių tyrimų ir kt.) sąnaudos</t>
  </si>
  <si>
    <t xml:space="preserve">9.1. </t>
  </si>
  <si>
    <t>pelenų tvarkymo (išvežimo, utilizavimo) sąnaudos</t>
  </si>
  <si>
    <t xml:space="preserve">9.2. </t>
  </si>
  <si>
    <t>energijos išteklių biržos operatoriaus teikiamų paslaugų sąnaudos</t>
  </si>
  <si>
    <t>9.3.</t>
  </si>
  <si>
    <t>gamtinių dujų biržos operatoriaus teikiamų paslaugų sąnaudos</t>
  </si>
  <si>
    <t>9.4.</t>
  </si>
  <si>
    <t>laboratoriniai tyrimai</t>
  </si>
  <si>
    <t xml:space="preserve">9.5. </t>
  </si>
  <si>
    <t>cheminės medžiagos technologijai</t>
  </si>
  <si>
    <t xml:space="preserve">9.6. </t>
  </si>
  <si>
    <t>kitos kintamosios sąnaudos (nurodyti)</t>
  </si>
  <si>
    <t xml:space="preserve">9.7. </t>
  </si>
  <si>
    <t xml:space="preserve">10. </t>
  </si>
  <si>
    <r>
      <t>C</t>
    </r>
    <r>
      <rPr>
        <vertAlign val="subscript"/>
        <sz val="12"/>
        <rFont val="Times New Roman"/>
        <family val="1"/>
        <charset val="186"/>
      </rPr>
      <t>ATL, i</t>
    </r>
  </si>
  <si>
    <t>Apyvartinių taršos leidimų įsigijimo sąnaudos</t>
  </si>
  <si>
    <t xml:space="preserve">11. </t>
  </si>
  <si>
    <t>Kuro kiekis šilumos kiekiui QHG pagaminti, iš viso (11.1 eil. + 11.2 eil. +...+ 11.18 eil.):</t>
  </si>
  <si>
    <t>MWh</t>
  </si>
  <si>
    <t xml:space="preserve">11.1. </t>
  </si>
  <si>
    <r>
      <t>q</t>
    </r>
    <r>
      <rPr>
        <vertAlign val="subscript"/>
        <sz val="12"/>
        <rFont val="Times New Roman"/>
        <family val="1"/>
        <charset val="186"/>
      </rPr>
      <t>f, i, 1</t>
    </r>
  </si>
  <si>
    <t>Gamtinių dujų  kiekis šilumos kiekiui QHG pagaminti (pagal žemutinį dujų šilumingumą)</t>
  </si>
  <si>
    <t xml:space="preserve">11.1.1. </t>
  </si>
  <si>
    <t>Gamtinių dujų  kiekis šilumos kiekiui QHG pagaminti (pagal aukštutinį dujų šilumingumą)</t>
  </si>
  <si>
    <t>11.1.2.</t>
  </si>
  <si>
    <r>
      <t>p</t>
    </r>
    <r>
      <rPr>
        <vertAlign val="subscript"/>
        <sz val="12"/>
        <rFont val="Times New Roman"/>
        <family val="1"/>
        <charset val="186"/>
      </rPr>
      <t>f, i, 1</t>
    </r>
  </si>
  <si>
    <t>įsigijimo kaina (pagal aukštutinį dujų šilumingumą)</t>
  </si>
  <si>
    <t>Eur/MWh</t>
  </si>
  <si>
    <t>11.1.3.</t>
  </si>
  <si>
    <r>
      <t>C</t>
    </r>
    <r>
      <rPr>
        <vertAlign val="subscript"/>
        <sz val="12"/>
        <rFont val="Times New Roman"/>
        <family val="1"/>
        <charset val="186"/>
      </rPr>
      <t>F, 1</t>
    </r>
  </si>
  <si>
    <t>sąnaudos</t>
  </si>
  <si>
    <t xml:space="preserve">11.1.4. </t>
  </si>
  <si>
    <r>
      <t>q</t>
    </r>
    <r>
      <rPr>
        <vertAlign val="subscript"/>
        <sz val="12"/>
        <rFont val="Times New Roman"/>
        <family val="1"/>
        <charset val="186"/>
      </rPr>
      <t>f, i, 1 (N)</t>
    </r>
  </si>
  <si>
    <t xml:space="preserve">lyginamųjų kuro sąnaudų koeficientas (kuro efektyvumo koeficientas) </t>
  </si>
  <si>
    <t xml:space="preserve">koef. </t>
  </si>
  <si>
    <t xml:space="preserve">11.1.5. </t>
  </si>
  <si>
    <t>lyginamasis svoris kuro balanse</t>
  </si>
  <si>
    <t>%</t>
  </si>
  <si>
    <t xml:space="preserve">11.1.6. </t>
  </si>
  <si>
    <t>iš gamtinių dujų pagamintas šilumos kiekis</t>
  </si>
  <si>
    <t xml:space="preserve">11.1.7. </t>
  </si>
  <si>
    <t>katilų, šilumą gaminančių iš gamtinių dujų, naudingo veikimo koeficientas</t>
  </si>
  <si>
    <t>koef.</t>
  </si>
  <si>
    <t xml:space="preserve">11.2. </t>
  </si>
  <si>
    <r>
      <t>q</t>
    </r>
    <r>
      <rPr>
        <vertAlign val="subscript"/>
        <sz val="12"/>
        <rFont val="Times New Roman"/>
        <family val="1"/>
        <charset val="186"/>
      </rPr>
      <t>f,  i, 2</t>
    </r>
  </si>
  <si>
    <t>Mazuto  kiekis šilumos kiekiui QHG pagaminti</t>
  </si>
  <si>
    <t xml:space="preserve">11.2.1. </t>
  </si>
  <si>
    <r>
      <t>p</t>
    </r>
    <r>
      <rPr>
        <vertAlign val="subscript"/>
        <sz val="12"/>
        <rFont val="Times New Roman"/>
        <family val="1"/>
        <charset val="186"/>
      </rPr>
      <t>f, i, 2</t>
    </r>
  </si>
  <si>
    <t>įsigijimo kaina (11.2.2 eil. / 11.2 eil.)</t>
  </si>
  <si>
    <t xml:space="preserve">11.2.2. </t>
  </si>
  <si>
    <r>
      <t>C</t>
    </r>
    <r>
      <rPr>
        <vertAlign val="subscript"/>
        <sz val="12"/>
        <rFont val="Times New Roman"/>
        <family val="1"/>
        <charset val="186"/>
      </rPr>
      <t>F, 2</t>
    </r>
  </si>
  <si>
    <t xml:space="preserve">11.2.3. </t>
  </si>
  <si>
    <r>
      <t>q</t>
    </r>
    <r>
      <rPr>
        <vertAlign val="subscript"/>
        <sz val="12"/>
        <rFont val="Times New Roman"/>
        <family val="1"/>
        <charset val="186"/>
      </rPr>
      <t>f, i, 2 (N)</t>
    </r>
  </si>
  <si>
    <t xml:space="preserve">11.2.4. </t>
  </si>
  <si>
    <t xml:space="preserve">11.2.5. </t>
  </si>
  <si>
    <t>iš mazuto pagamintas šilumos kiekis</t>
  </si>
  <si>
    <t xml:space="preserve">11.2.6. </t>
  </si>
  <si>
    <t>katilų, šilumą gaminančių iš mazuto, naudingo veikimo koeficientas</t>
  </si>
  <si>
    <t xml:space="preserve">11.3. </t>
  </si>
  <si>
    <r>
      <t>q</t>
    </r>
    <r>
      <rPr>
        <vertAlign val="subscript"/>
        <sz val="12"/>
        <rFont val="Times New Roman"/>
        <family val="1"/>
        <charset val="186"/>
      </rPr>
      <t>f, i, 3</t>
    </r>
  </si>
  <si>
    <t>Medienos skiedrų (išskyrus skiedras, kurių gamybai kaip žaliava naudojamos miško kirtimo liekanos) įsigijimo sąnaudos</t>
  </si>
  <si>
    <t xml:space="preserve">11.3.1. </t>
  </si>
  <si>
    <r>
      <t>p</t>
    </r>
    <r>
      <rPr>
        <vertAlign val="subscript"/>
        <sz val="12"/>
        <rFont val="Times New Roman"/>
        <family val="1"/>
        <charset val="186"/>
      </rPr>
      <t>f, i, 3</t>
    </r>
  </si>
  <si>
    <t>įsigijimo kaina (11.3.2 eil. / 11.3 eil.)</t>
  </si>
  <si>
    <t xml:space="preserve">11.3.2. </t>
  </si>
  <si>
    <r>
      <t>C</t>
    </r>
    <r>
      <rPr>
        <vertAlign val="subscript"/>
        <sz val="12"/>
        <rFont val="Times New Roman"/>
        <family val="1"/>
        <charset val="186"/>
      </rPr>
      <t>F,3</t>
    </r>
  </si>
  <si>
    <t xml:space="preserve">11.3.3. </t>
  </si>
  <si>
    <r>
      <t>q</t>
    </r>
    <r>
      <rPr>
        <vertAlign val="subscript"/>
        <sz val="12"/>
        <rFont val="Times New Roman"/>
        <family val="1"/>
        <charset val="186"/>
      </rPr>
      <t>f, i, 3 (N)</t>
    </r>
  </si>
  <si>
    <t xml:space="preserve">11.3.4. </t>
  </si>
  <si>
    <t xml:space="preserve">11.3.5. </t>
  </si>
  <si>
    <t>iš medienos skiedrų (išskyrus skiedras, kurių gamybai kaip žaliava naudojamos miško kirtimo liekanos)pagamintas šilumos kiekis</t>
  </si>
  <si>
    <t xml:space="preserve">11.3.6. </t>
  </si>
  <si>
    <t>katilų, šilumą gaminančių iš medienos skiedrų (išskyrus skiedras, kurių gamybai kaip žaliava naudojamos miško kirtimo liekanos), naudingo veikimo koeficientas</t>
  </si>
  <si>
    <t xml:space="preserve">11.4. </t>
  </si>
  <si>
    <r>
      <t>q</t>
    </r>
    <r>
      <rPr>
        <vertAlign val="subscript"/>
        <sz val="12"/>
        <rFont val="Times New Roman"/>
        <family val="1"/>
        <charset val="186"/>
      </rPr>
      <t>f, i, 4</t>
    </r>
  </si>
  <si>
    <t>Medienos skiedrų, kurių gamybai kaip žaliava naudojamos miško kirtimo liekanos, įsigijimo sąnaudos</t>
  </si>
  <si>
    <t xml:space="preserve">11.4.1. </t>
  </si>
  <si>
    <r>
      <t>p</t>
    </r>
    <r>
      <rPr>
        <vertAlign val="subscript"/>
        <sz val="12"/>
        <rFont val="Times New Roman"/>
        <family val="1"/>
        <charset val="186"/>
      </rPr>
      <t>f, i, 4</t>
    </r>
  </si>
  <si>
    <t>įsigijimo kaina (11.4.2 eil. / 11.4 eil.)</t>
  </si>
  <si>
    <t xml:space="preserve">11.4.2. </t>
  </si>
  <si>
    <r>
      <t>C</t>
    </r>
    <r>
      <rPr>
        <vertAlign val="subscript"/>
        <sz val="12"/>
        <rFont val="Times New Roman"/>
        <family val="1"/>
        <charset val="186"/>
      </rPr>
      <t>F,4</t>
    </r>
  </si>
  <si>
    <t xml:space="preserve">11.4.3. </t>
  </si>
  <si>
    <r>
      <t>q</t>
    </r>
    <r>
      <rPr>
        <vertAlign val="subscript"/>
        <sz val="12"/>
        <rFont val="Times New Roman"/>
        <family val="1"/>
        <charset val="186"/>
      </rPr>
      <t>f, i, 4 (N)</t>
    </r>
  </si>
  <si>
    <t xml:space="preserve">11.4.4. </t>
  </si>
  <si>
    <t xml:space="preserve">11.4.5. </t>
  </si>
  <si>
    <t>iš medienos skiedrų, kurių gamybai kaip žaliava naudojamos miško kirtimo liekanos, pagamintas šilumos kiekis</t>
  </si>
  <si>
    <t xml:space="preserve">11.4.6. </t>
  </si>
  <si>
    <t>katilų, šilumą gaminančių iš medienos skiedrų, kurių gamybai kaip žaliava naudojamos miško kirtimo liekanos, naudingo veikimo koeficientas</t>
  </si>
  <si>
    <t xml:space="preserve">11.5. </t>
  </si>
  <si>
    <r>
      <t>q</t>
    </r>
    <r>
      <rPr>
        <vertAlign val="subscript"/>
        <sz val="12"/>
        <rFont val="Times New Roman"/>
        <family val="1"/>
        <charset val="186"/>
      </rPr>
      <t>f, i, 5</t>
    </r>
  </si>
  <si>
    <t>Medienos kilmės biokuro (kuro rūšių, kuriomis neprekiaujama Energijos išteklių biržoje (pvz.: pjuvenos, drožlės, biokuro mišinys ir kt.))  kiekis šilumos kiekiui QHG pagaminti</t>
  </si>
  <si>
    <t xml:space="preserve">11.5.1. </t>
  </si>
  <si>
    <r>
      <t>p</t>
    </r>
    <r>
      <rPr>
        <vertAlign val="subscript"/>
        <sz val="12"/>
        <rFont val="Times New Roman"/>
        <family val="1"/>
        <charset val="186"/>
      </rPr>
      <t>f, i, 5</t>
    </r>
  </si>
  <si>
    <t>įsigijimo kaina (11.5.2 eil. / 11.5 eil.)</t>
  </si>
  <si>
    <t xml:space="preserve">11.5.2. </t>
  </si>
  <si>
    <r>
      <t>C</t>
    </r>
    <r>
      <rPr>
        <vertAlign val="subscript"/>
        <sz val="12"/>
        <rFont val="Times New Roman"/>
        <family val="1"/>
        <charset val="186"/>
      </rPr>
      <t>F,5</t>
    </r>
  </si>
  <si>
    <t xml:space="preserve">11.5.3. </t>
  </si>
  <si>
    <r>
      <t>q</t>
    </r>
    <r>
      <rPr>
        <vertAlign val="subscript"/>
        <sz val="12"/>
        <rFont val="Times New Roman"/>
        <family val="1"/>
        <charset val="186"/>
      </rPr>
      <t>f, i, 5 (N)</t>
    </r>
  </si>
  <si>
    <t xml:space="preserve">11.5.4. </t>
  </si>
  <si>
    <t xml:space="preserve">11.5.5. </t>
  </si>
  <si>
    <t>iš medienos kilmės biokuro (kuro rūšių, kuriomis neprekiaujama Energijos išteklių biržoje (pvz.: pjuvenos, drožlės, biokuro mišinys ir kt.)) pagamintas šilumos kiekis</t>
  </si>
  <si>
    <t xml:space="preserve">11.5.6. </t>
  </si>
  <si>
    <t>katilų, šilumą gaminančių iš medienos kilmės biokuro (kuro rūšių, kuriomis neprekiaujama Energijos išteklių biržoje (pvz.: pjuvenos, drožlės, biokuro mišinys ir kt.)), naudingo veikimo koeficientas</t>
  </si>
  <si>
    <t xml:space="preserve">11.6. </t>
  </si>
  <si>
    <r>
      <t>q</t>
    </r>
    <r>
      <rPr>
        <vertAlign val="subscript"/>
        <sz val="12"/>
        <rFont val="Times New Roman"/>
        <family val="1"/>
        <charset val="186"/>
      </rPr>
      <t>f, i, 6</t>
    </r>
  </si>
  <si>
    <t>Malkinės medienos  kiekis šilumos kiekiui QHG pagaminti</t>
  </si>
  <si>
    <t xml:space="preserve">11.6.1. </t>
  </si>
  <si>
    <r>
      <t>p</t>
    </r>
    <r>
      <rPr>
        <vertAlign val="subscript"/>
        <sz val="12"/>
        <rFont val="Times New Roman"/>
        <family val="1"/>
        <charset val="186"/>
      </rPr>
      <t>f, i, 6</t>
    </r>
  </si>
  <si>
    <t>įsigijimo kaina (11.6.2 eil. / 11.6 eil.)</t>
  </si>
  <si>
    <t xml:space="preserve">11.6.2. </t>
  </si>
  <si>
    <r>
      <t>C</t>
    </r>
    <r>
      <rPr>
        <vertAlign val="subscript"/>
        <sz val="12"/>
        <rFont val="Times New Roman"/>
        <family val="1"/>
        <charset val="186"/>
      </rPr>
      <t>F,6</t>
    </r>
  </si>
  <si>
    <t xml:space="preserve">11.6.3. </t>
  </si>
  <si>
    <r>
      <t>q</t>
    </r>
    <r>
      <rPr>
        <vertAlign val="subscript"/>
        <sz val="12"/>
        <rFont val="Times New Roman"/>
        <family val="1"/>
        <charset val="186"/>
      </rPr>
      <t>f, i, 6 (N)</t>
    </r>
  </si>
  <si>
    <t xml:space="preserve">11.6.4. </t>
  </si>
  <si>
    <t xml:space="preserve">11.6.5. </t>
  </si>
  <si>
    <t>iš malkinės medienos pagamintas šilumos kiekis</t>
  </si>
  <si>
    <t xml:space="preserve">11.6.6. </t>
  </si>
  <si>
    <t>katilų, šilumą gaminančių iš malkinės medienos, naudingo veikimo koeficientas</t>
  </si>
  <si>
    <t>11.7.</t>
  </si>
  <si>
    <r>
      <t>q</t>
    </r>
    <r>
      <rPr>
        <vertAlign val="subscript"/>
        <sz val="12"/>
        <rFont val="Times New Roman"/>
        <family val="1"/>
        <charset val="186"/>
      </rPr>
      <t>f, i, 7</t>
    </r>
  </si>
  <si>
    <t>Medienos briketų  kiekis šilumos kiekiui QHG pagaminti</t>
  </si>
  <si>
    <t>11.7.1.</t>
  </si>
  <si>
    <r>
      <t>p</t>
    </r>
    <r>
      <rPr>
        <vertAlign val="subscript"/>
        <sz val="12"/>
        <rFont val="Times New Roman"/>
        <family val="1"/>
        <charset val="186"/>
      </rPr>
      <t>f, i, 7</t>
    </r>
  </si>
  <si>
    <t>įsigijimo kaina (11.7.2 eil. / 11.7 eil.)</t>
  </si>
  <si>
    <t>11.7.2.</t>
  </si>
  <si>
    <r>
      <t>C</t>
    </r>
    <r>
      <rPr>
        <vertAlign val="subscript"/>
        <sz val="12"/>
        <rFont val="Times New Roman"/>
        <family val="1"/>
        <charset val="186"/>
      </rPr>
      <t>F,7</t>
    </r>
  </si>
  <si>
    <t xml:space="preserve">11.7.3. </t>
  </si>
  <si>
    <r>
      <t>q</t>
    </r>
    <r>
      <rPr>
        <vertAlign val="subscript"/>
        <sz val="12"/>
        <rFont val="Times New Roman"/>
        <family val="1"/>
        <charset val="186"/>
      </rPr>
      <t>f, i, 7 (N)</t>
    </r>
  </si>
  <si>
    <t xml:space="preserve">11.7.4. </t>
  </si>
  <si>
    <t>11.7.5.</t>
  </si>
  <si>
    <t>iš medienos briketų pagamintas šilumos kiekis</t>
  </si>
  <si>
    <t xml:space="preserve">11.7.6. </t>
  </si>
  <si>
    <t>katilų, šilumą gaminančių iš medienos briketų, naudingo veikimo koeficientas</t>
  </si>
  <si>
    <t xml:space="preserve">11.8. </t>
  </si>
  <si>
    <r>
      <t>q</t>
    </r>
    <r>
      <rPr>
        <vertAlign val="subscript"/>
        <sz val="12"/>
        <rFont val="Times New Roman"/>
        <family val="1"/>
        <charset val="186"/>
      </rPr>
      <t>f, i, 8</t>
    </r>
  </si>
  <si>
    <t>Medžio granulių kiekis šilumos kiekiui QHG pagaminti</t>
  </si>
  <si>
    <t>11.8.1.</t>
  </si>
  <si>
    <r>
      <t>p</t>
    </r>
    <r>
      <rPr>
        <vertAlign val="subscript"/>
        <sz val="12"/>
        <rFont val="Times New Roman"/>
        <family val="1"/>
        <charset val="186"/>
      </rPr>
      <t>f, i, 8</t>
    </r>
  </si>
  <si>
    <t>įsigijimo kaina (11.8.2 eil. / 11.8 eil.)</t>
  </si>
  <si>
    <t>11.8.2.</t>
  </si>
  <si>
    <r>
      <t>C</t>
    </r>
    <r>
      <rPr>
        <vertAlign val="subscript"/>
        <sz val="12"/>
        <rFont val="Times New Roman"/>
        <family val="1"/>
        <charset val="186"/>
      </rPr>
      <t>F,8</t>
    </r>
  </si>
  <si>
    <t>11.8.3.</t>
  </si>
  <si>
    <r>
      <t>q</t>
    </r>
    <r>
      <rPr>
        <vertAlign val="subscript"/>
        <sz val="12"/>
        <rFont val="Times New Roman"/>
        <family val="1"/>
        <charset val="186"/>
      </rPr>
      <t>f, i, 8 (N)</t>
    </r>
  </si>
  <si>
    <t>11.8.4.</t>
  </si>
  <si>
    <t>11.8.5.</t>
  </si>
  <si>
    <t>iš medžio granulių pagamintas šilumos kiekis</t>
  </si>
  <si>
    <t>11.8.6.</t>
  </si>
  <si>
    <t>katilų, šilumą gaminančių iš medžio granulių , naudingo veikimo koeficientas</t>
  </si>
  <si>
    <t>11.9.</t>
  </si>
  <si>
    <r>
      <t>q</t>
    </r>
    <r>
      <rPr>
        <vertAlign val="subscript"/>
        <sz val="12"/>
        <rFont val="Times New Roman"/>
        <family val="1"/>
        <charset val="186"/>
      </rPr>
      <t>f, i, 9</t>
    </r>
  </si>
  <si>
    <t>Skalūnų alyvos  kiekis šilumos kiekiui QHG pagaminti</t>
  </si>
  <si>
    <t xml:space="preserve">11.9.1. </t>
  </si>
  <si>
    <r>
      <t>p</t>
    </r>
    <r>
      <rPr>
        <vertAlign val="subscript"/>
        <sz val="12"/>
        <rFont val="Times New Roman"/>
        <family val="1"/>
        <charset val="186"/>
      </rPr>
      <t>f, i, 9</t>
    </r>
  </si>
  <si>
    <t>įsigijimo kaina (11.9.2 eil. / 11.9 eil.)</t>
  </si>
  <si>
    <t xml:space="preserve">11.9.2. </t>
  </si>
  <si>
    <r>
      <t>C</t>
    </r>
    <r>
      <rPr>
        <vertAlign val="subscript"/>
        <sz val="12"/>
        <rFont val="Times New Roman"/>
        <family val="1"/>
        <charset val="186"/>
      </rPr>
      <t>F,9</t>
    </r>
  </si>
  <si>
    <t xml:space="preserve">11.9.3. </t>
  </si>
  <si>
    <r>
      <t>q</t>
    </r>
    <r>
      <rPr>
        <vertAlign val="subscript"/>
        <sz val="12"/>
        <rFont val="Times New Roman"/>
        <family val="1"/>
        <charset val="186"/>
      </rPr>
      <t>f, i, 9 (N)</t>
    </r>
  </si>
  <si>
    <t xml:space="preserve">11.9.4. </t>
  </si>
  <si>
    <t xml:space="preserve">11.9.5. </t>
  </si>
  <si>
    <t>iš skalūnų alyvos pagamintas šilumos kiekis</t>
  </si>
  <si>
    <t xml:space="preserve">11.9.6. </t>
  </si>
  <si>
    <t>katilų, šilumą gaminančių iš skalūnų alyvos, naudingo veikimo koeficientas</t>
  </si>
  <si>
    <t xml:space="preserve">11.10. </t>
  </si>
  <si>
    <r>
      <t>q</t>
    </r>
    <r>
      <rPr>
        <vertAlign val="subscript"/>
        <sz val="12"/>
        <rFont val="Times New Roman"/>
        <family val="1"/>
        <charset val="186"/>
      </rPr>
      <t>f, i, 10</t>
    </r>
  </si>
  <si>
    <t>Dyzelino  kiekis šilumos kiekiui QHG pagaminti</t>
  </si>
  <si>
    <t xml:space="preserve">11.10.1. </t>
  </si>
  <si>
    <r>
      <t>p</t>
    </r>
    <r>
      <rPr>
        <vertAlign val="subscript"/>
        <sz val="12"/>
        <rFont val="Times New Roman"/>
        <family val="1"/>
        <charset val="186"/>
      </rPr>
      <t>f, i, 10</t>
    </r>
  </si>
  <si>
    <t>įsigijimo kaina (11.10.2 eil. / 11.10 eil.)</t>
  </si>
  <si>
    <t xml:space="preserve">11.10.2. </t>
  </si>
  <si>
    <r>
      <t>C</t>
    </r>
    <r>
      <rPr>
        <vertAlign val="subscript"/>
        <sz val="12"/>
        <rFont val="Times New Roman"/>
        <family val="1"/>
        <charset val="186"/>
      </rPr>
      <t>F,10</t>
    </r>
  </si>
  <si>
    <t xml:space="preserve">11.10.3. </t>
  </si>
  <si>
    <r>
      <t>q</t>
    </r>
    <r>
      <rPr>
        <vertAlign val="subscript"/>
        <sz val="12"/>
        <rFont val="Times New Roman"/>
        <family val="1"/>
        <charset val="186"/>
      </rPr>
      <t>f, i, 10 (N)</t>
    </r>
  </si>
  <si>
    <t xml:space="preserve">11.10.4. </t>
  </si>
  <si>
    <t xml:space="preserve">11.10.5. </t>
  </si>
  <si>
    <t>iš dyzelino pagamintas šilumos kiekis</t>
  </si>
  <si>
    <t xml:space="preserve">11.10.6. </t>
  </si>
  <si>
    <t>katilų, šilumą gaminančių iš dyzelino, naudingo veikimo koeficientas</t>
  </si>
  <si>
    <t xml:space="preserve">11.11. </t>
  </si>
  <si>
    <r>
      <t>q</t>
    </r>
    <r>
      <rPr>
        <vertAlign val="subscript"/>
        <sz val="12"/>
        <rFont val="Times New Roman"/>
        <family val="1"/>
        <charset val="186"/>
      </rPr>
      <t>f, i, 11</t>
    </r>
  </si>
  <si>
    <t>Suskystintų dujų  kiekis šilumos kiekiui QHG pagaminti</t>
  </si>
  <si>
    <t xml:space="preserve">11.11.1. </t>
  </si>
  <si>
    <r>
      <t>p</t>
    </r>
    <r>
      <rPr>
        <vertAlign val="subscript"/>
        <sz val="12"/>
        <rFont val="Times New Roman"/>
        <family val="1"/>
        <charset val="186"/>
      </rPr>
      <t>f, i, 11</t>
    </r>
  </si>
  <si>
    <t>įsigijimo kaina (11.11.2 eil. / 11.11 eil.)</t>
  </si>
  <si>
    <t>11.11.2.</t>
  </si>
  <si>
    <r>
      <t>C</t>
    </r>
    <r>
      <rPr>
        <vertAlign val="subscript"/>
        <sz val="12"/>
        <rFont val="Times New Roman"/>
        <family val="1"/>
        <charset val="186"/>
      </rPr>
      <t>F,11</t>
    </r>
  </si>
  <si>
    <t xml:space="preserve">11.11.3. </t>
  </si>
  <si>
    <r>
      <t>q</t>
    </r>
    <r>
      <rPr>
        <vertAlign val="subscript"/>
        <sz val="12"/>
        <rFont val="Times New Roman"/>
        <family val="1"/>
        <charset val="186"/>
      </rPr>
      <t>f, i, 12 (N)</t>
    </r>
  </si>
  <si>
    <t>11.11.4.</t>
  </si>
  <si>
    <t>11.11.5.</t>
  </si>
  <si>
    <t>iš suskystintų dujų pagamintas šilumos kiekis</t>
  </si>
  <si>
    <t xml:space="preserve">11.11.6. </t>
  </si>
  <si>
    <t>katilų, šilumą gaminančių iš suskystintų dujų, naudingo veikimo koeficientas</t>
  </si>
  <si>
    <t>11.12.</t>
  </si>
  <si>
    <r>
      <t>q</t>
    </r>
    <r>
      <rPr>
        <vertAlign val="subscript"/>
        <sz val="12"/>
        <rFont val="Times New Roman"/>
        <family val="1"/>
        <charset val="186"/>
      </rPr>
      <t>f, i, 12</t>
    </r>
  </si>
  <si>
    <t>Akmens anglies  kiekis šilumos kiekiui QHG pagaminti</t>
  </si>
  <si>
    <t>11.12.1.</t>
  </si>
  <si>
    <r>
      <t>p</t>
    </r>
    <r>
      <rPr>
        <vertAlign val="subscript"/>
        <sz val="12"/>
        <rFont val="Times New Roman"/>
        <family val="1"/>
        <charset val="186"/>
      </rPr>
      <t>f, i, 12</t>
    </r>
  </si>
  <si>
    <t>įsigijimo kaina (11.12.2 eil. / 11.12 eil.)</t>
  </si>
  <si>
    <t xml:space="preserve">11.12.2. </t>
  </si>
  <si>
    <r>
      <t>C</t>
    </r>
    <r>
      <rPr>
        <vertAlign val="subscript"/>
        <sz val="12"/>
        <rFont val="Times New Roman"/>
        <family val="1"/>
        <charset val="186"/>
      </rPr>
      <t>F,12</t>
    </r>
  </si>
  <si>
    <t xml:space="preserve">11.12.3. </t>
  </si>
  <si>
    <t xml:space="preserve">11.12.4. </t>
  </si>
  <si>
    <t xml:space="preserve">11.12.5. </t>
  </si>
  <si>
    <t>iš akmens anglies pagamintas šilumos kiekis</t>
  </si>
  <si>
    <t>11.12.6.</t>
  </si>
  <si>
    <t>katilų, šilumą gaminančių iš akmens anglies, naudingo veikimo koeficientas</t>
  </si>
  <si>
    <t>11.13.</t>
  </si>
  <si>
    <r>
      <t>q</t>
    </r>
    <r>
      <rPr>
        <vertAlign val="subscript"/>
        <sz val="12"/>
        <rFont val="Times New Roman"/>
        <family val="1"/>
        <charset val="186"/>
      </rPr>
      <t>f, i, 13</t>
    </r>
  </si>
  <si>
    <t>Biodujų  kiekis šilumos kiekiui QHG pagaminti</t>
  </si>
  <si>
    <t>11.13.1.</t>
  </si>
  <si>
    <r>
      <t>p</t>
    </r>
    <r>
      <rPr>
        <vertAlign val="subscript"/>
        <sz val="12"/>
        <rFont val="Times New Roman"/>
        <family val="1"/>
        <charset val="186"/>
      </rPr>
      <t>f, i, 13</t>
    </r>
  </si>
  <si>
    <t>įsigijimo kaina (11.13.2 eil. / 11.13 eil.)</t>
  </si>
  <si>
    <t xml:space="preserve"> 11.13.2. </t>
  </si>
  <si>
    <r>
      <t>C</t>
    </r>
    <r>
      <rPr>
        <vertAlign val="subscript"/>
        <sz val="12"/>
        <rFont val="Times New Roman"/>
        <family val="1"/>
        <charset val="186"/>
      </rPr>
      <t>F,13</t>
    </r>
  </si>
  <si>
    <t xml:space="preserve">11.13.3. </t>
  </si>
  <si>
    <r>
      <t>q</t>
    </r>
    <r>
      <rPr>
        <vertAlign val="subscript"/>
        <sz val="12"/>
        <rFont val="Times New Roman"/>
        <family val="1"/>
        <charset val="186"/>
      </rPr>
      <t>f, i, 13 (N)</t>
    </r>
  </si>
  <si>
    <t>11.13.4.</t>
  </si>
  <si>
    <t xml:space="preserve">11.13.5. </t>
  </si>
  <si>
    <t>iš biodujų pagamintas šilumos kiekis</t>
  </si>
  <si>
    <t>11.13.6.</t>
  </si>
  <si>
    <t>katilų, šilumą gaminančių iš biodujų, naudingo veikimo koeficientas</t>
  </si>
  <si>
    <t>11.14.</t>
  </si>
  <si>
    <r>
      <t>q</t>
    </r>
    <r>
      <rPr>
        <vertAlign val="subscript"/>
        <sz val="12"/>
        <rFont val="Times New Roman"/>
        <family val="1"/>
        <charset val="186"/>
      </rPr>
      <t>f, i, 14</t>
    </r>
  </si>
  <si>
    <t>Šiaudų (įskaitant grūdų išvalas)  kiekis šilumos kiekiui QHG pagaminti</t>
  </si>
  <si>
    <t>11.14.1.</t>
  </si>
  <si>
    <r>
      <t>p</t>
    </r>
    <r>
      <rPr>
        <vertAlign val="subscript"/>
        <sz val="12"/>
        <rFont val="Times New Roman"/>
        <family val="1"/>
        <charset val="186"/>
      </rPr>
      <t>f, i, 14</t>
    </r>
  </si>
  <si>
    <t>įsigijimo kaina (11.14.2 eil. / 11.14 eil.)</t>
  </si>
  <si>
    <t xml:space="preserve">11.14.2. </t>
  </si>
  <si>
    <r>
      <t>C</t>
    </r>
    <r>
      <rPr>
        <vertAlign val="subscript"/>
        <sz val="12"/>
        <rFont val="Times New Roman"/>
        <family val="1"/>
        <charset val="186"/>
      </rPr>
      <t>F,14</t>
    </r>
  </si>
  <si>
    <t>11.14.3.</t>
  </si>
  <si>
    <r>
      <t>q</t>
    </r>
    <r>
      <rPr>
        <vertAlign val="subscript"/>
        <sz val="12"/>
        <rFont val="Times New Roman"/>
        <family val="1"/>
        <charset val="186"/>
      </rPr>
      <t>f, i, 14 (N)</t>
    </r>
  </si>
  <si>
    <t>11.14.4.</t>
  </si>
  <si>
    <t>11.14.5.</t>
  </si>
  <si>
    <t>iš šiaudų (įskaitant grūdų išvalas) pagamintas šilumos kiekis</t>
  </si>
  <si>
    <t>11.14.6.</t>
  </si>
  <si>
    <t>katilų, šilumą gaminančių iš šiaudų (įskaitant grūdų išvalas), naudingo veikimo koeficientas</t>
  </si>
  <si>
    <t>11.15.</t>
  </si>
  <si>
    <r>
      <t>q</t>
    </r>
    <r>
      <rPr>
        <vertAlign val="subscript"/>
        <sz val="12"/>
        <rFont val="Times New Roman"/>
        <family val="1"/>
        <charset val="186"/>
      </rPr>
      <t>f, i, 15</t>
    </r>
  </si>
  <si>
    <t>Durpių  kiekis šilumos kiekiui QHG pagaminti</t>
  </si>
  <si>
    <t xml:space="preserve">11.15.1. </t>
  </si>
  <si>
    <r>
      <t>p</t>
    </r>
    <r>
      <rPr>
        <vertAlign val="subscript"/>
        <sz val="12"/>
        <rFont val="Times New Roman"/>
        <family val="1"/>
        <charset val="186"/>
      </rPr>
      <t>f, i, 15</t>
    </r>
  </si>
  <si>
    <t>įsigijimo kaina (11.15.2 eil. / 11.15 eil.)</t>
  </si>
  <si>
    <t xml:space="preserve">11.15.2. </t>
  </si>
  <si>
    <r>
      <t>C</t>
    </r>
    <r>
      <rPr>
        <vertAlign val="subscript"/>
        <sz val="12"/>
        <rFont val="Times New Roman"/>
        <family val="1"/>
        <charset val="186"/>
      </rPr>
      <t>F,15</t>
    </r>
  </si>
  <si>
    <t xml:space="preserve">11.15.3. </t>
  </si>
  <si>
    <r>
      <t>q</t>
    </r>
    <r>
      <rPr>
        <vertAlign val="subscript"/>
        <sz val="12"/>
        <rFont val="Times New Roman"/>
        <family val="1"/>
        <charset val="186"/>
      </rPr>
      <t>f, i, 15 (N)</t>
    </r>
  </si>
  <si>
    <t xml:space="preserve">11.15.4. </t>
  </si>
  <si>
    <t>11.15.5.</t>
  </si>
  <si>
    <t>iš durpių pagamintas šilumos kiekis</t>
  </si>
  <si>
    <t>11.15.6.</t>
  </si>
  <si>
    <t>katilų, šilumą gaminančių iš durpių, naudingo veikimo koeficientas</t>
  </si>
  <si>
    <t>11.16.</t>
  </si>
  <si>
    <r>
      <t>q</t>
    </r>
    <r>
      <rPr>
        <vertAlign val="subscript"/>
        <sz val="12"/>
        <rFont val="Times New Roman"/>
        <family val="1"/>
        <charset val="186"/>
      </rPr>
      <t>f, i, 16</t>
    </r>
  </si>
  <si>
    <t>Kuro rūšies...  kiekis šilumos kiekiui QHG pagaminti</t>
  </si>
  <si>
    <t>11.16.1.</t>
  </si>
  <si>
    <r>
      <t>p</t>
    </r>
    <r>
      <rPr>
        <vertAlign val="subscript"/>
        <sz val="12"/>
        <rFont val="Times New Roman"/>
        <family val="1"/>
        <charset val="186"/>
      </rPr>
      <t>f, i, 16</t>
    </r>
  </si>
  <si>
    <t>įsigijimo kaina (11.16.2 eil. / 11.16 eil.)</t>
  </si>
  <si>
    <t xml:space="preserve">11.16.2. </t>
  </si>
  <si>
    <r>
      <t>C</t>
    </r>
    <r>
      <rPr>
        <vertAlign val="subscript"/>
        <sz val="12"/>
        <rFont val="Times New Roman"/>
        <family val="1"/>
        <charset val="186"/>
      </rPr>
      <t>F,16</t>
    </r>
  </si>
  <si>
    <t xml:space="preserve">11.16.3. </t>
  </si>
  <si>
    <r>
      <t>q</t>
    </r>
    <r>
      <rPr>
        <vertAlign val="subscript"/>
        <sz val="12"/>
        <rFont val="Times New Roman"/>
        <family val="1"/>
        <charset val="186"/>
      </rPr>
      <t>f, i, 16 (N)</t>
    </r>
  </si>
  <si>
    <t xml:space="preserve">11.16.4. </t>
  </si>
  <si>
    <t xml:space="preserve">11.16.5. </t>
  </si>
  <si>
    <t>iš kuro rūšies....... pagamintas šilumos kiekis</t>
  </si>
  <si>
    <t xml:space="preserve">11.16.6. </t>
  </si>
  <si>
    <t>katilų, šilumą gaminančių iš kuro rūšies......, naudingo veikimo koeficientas</t>
  </si>
  <si>
    <t>11.17.</t>
  </si>
  <si>
    <r>
      <t>q</t>
    </r>
    <r>
      <rPr>
        <vertAlign val="subscript"/>
        <sz val="12"/>
        <rFont val="Times New Roman"/>
        <family val="1"/>
        <charset val="186"/>
      </rPr>
      <t>f, i, 17</t>
    </r>
  </si>
  <si>
    <t xml:space="preserve">11.17.1. </t>
  </si>
  <si>
    <r>
      <t>p</t>
    </r>
    <r>
      <rPr>
        <vertAlign val="subscript"/>
        <sz val="12"/>
        <rFont val="Times New Roman"/>
        <family val="1"/>
        <charset val="186"/>
      </rPr>
      <t>f, i, 17</t>
    </r>
  </si>
  <si>
    <t>įsigijimo kaina (11.17.2 eil. / 11.17 eil.)</t>
  </si>
  <si>
    <t xml:space="preserve">11.17.2. </t>
  </si>
  <si>
    <r>
      <t>C</t>
    </r>
    <r>
      <rPr>
        <vertAlign val="subscript"/>
        <sz val="12"/>
        <rFont val="Times New Roman"/>
        <family val="1"/>
        <charset val="186"/>
      </rPr>
      <t>F,17</t>
    </r>
  </si>
  <si>
    <t xml:space="preserve">11.17.3. </t>
  </si>
  <si>
    <r>
      <t>q</t>
    </r>
    <r>
      <rPr>
        <vertAlign val="subscript"/>
        <sz val="12"/>
        <rFont val="Times New Roman"/>
        <family val="1"/>
        <charset val="186"/>
      </rPr>
      <t>f, i, 17 (N)</t>
    </r>
  </si>
  <si>
    <t xml:space="preserve">11.17.4. </t>
  </si>
  <si>
    <t xml:space="preserve">11.17.5. </t>
  </si>
  <si>
    <t>11.17.6.</t>
  </si>
  <si>
    <t xml:space="preserve">11.18. </t>
  </si>
  <si>
    <r>
      <t>q</t>
    </r>
    <r>
      <rPr>
        <vertAlign val="subscript"/>
        <sz val="12"/>
        <rFont val="Times New Roman"/>
        <family val="1"/>
        <charset val="186"/>
      </rPr>
      <t>f, i, 18</t>
    </r>
  </si>
  <si>
    <t xml:space="preserve">11.18.1. </t>
  </si>
  <si>
    <r>
      <t>p</t>
    </r>
    <r>
      <rPr>
        <vertAlign val="subscript"/>
        <sz val="12"/>
        <rFont val="Times New Roman"/>
        <family val="1"/>
        <charset val="186"/>
      </rPr>
      <t>f, i, 18</t>
    </r>
  </si>
  <si>
    <t>įsigijimo kaina (11.18.2 eil. / 11.18 eil.)</t>
  </si>
  <si>
    <t xml:space="preserve">11.18.2. </t>
  </si>
  <si>
    <r>
      <t>C</t>
    </r>
    <r>
      <rPr>
        <vertAlign val="subscript"/>
        <sz val="12"/>
        <rFont val="Times New Roman"/>
        <family val="1"/>
        <charset val="186"/>
      </rPr>
      <t>F,18</t>
    </r>
  </si>
  <si>
    <t xml:space="preserve">11.18.3. </t>
  </si>
  <si>
    <r>
      <t>q</t>
    </r>
    <r>
      <rPr>
        <vertAlign val="subscript"/>
        <sz val="12"/>
        <rFont val="Times New Roman"/>
        <family val="1"/>
        <charset val="186"/>
      </rPr>
      <t>f, i, 18 (N)</t>
    </r>
  </si>
  <si>
    <t xml:space="preserve">11.18.4. </t>
  </si>
  <si>
    <t xml:space="preserve">11.18.5. </t>
  </si>
  <si>
    <t xml:space="preserve">11.18.6. </t>
  </si>
  <si>
    <t xml:space="preserve">  11.19. </t>
  </si>
  <si>
    <t>Kitos sąnaudos, susijusios su kuro įsigijimu (nurodyti)</t>
  </si>
  <si>
    <t xml:space="preserve">12. </t>
  </si>
  <si>
    <r>
      <t>p</t>
    </r>
    <r>
      <rPr>
        <vertAlign val="subscript"/>
        <sz val="12"/>
        <rFont val="Times New Roman"/>
        <family val="1"/>
        <charset val="186"/>
      </rPr>
      <t>f, i</t>
    </r>
  </si>
  <si>
    <t>Vidutinė kuro kaina (5 eil. / 11 eil.)</t>
  </si>
  <si>
    <t xml:space="preserve">13. </t>
  </si>
  <si>
    <r>
      <t>q</t>
    </r>
    <r>
      <rPr>
        <vertAlign val="subscript"/>
        <sz val="12"/>
        <rFont val="Times New Roman"/>
        <family val="1"/>
        <charset val="186"/>
      </rPr>
      <t>f, i (N)</t>
    </r>
  </si>
  <si>
    <t>Lyginamųjų kuro sąnaudų koeficientas (kuro efektyvumo koeficientas)
(11 eil. / (1.1 eil. + 1.2 eil.)*1000)</t>
  </si>
  <si>
    <t xml:space="preserve">14. </t>
  </si>
  <si>
    <r>
      <t>q</t>
    </r>
    <r>
      <rPr>
        <vertAlign val="subscript"/>
        <sz val="12"/>
        <rFont val="Times New Roman"/>
        <family val="1"/>
        <charset val="186"/>
      </rPr>
      <t>E, i (N)</t>
    </r>
  </si>
  <si>
    <t xml:space="preserve">Lyginamosios elektros energijos sąnaudos technologinėms reikmėms </t>
  </si>
  <si>
    <t>kWh/MWh</t>
  </si>
  <si>
    <t xml:space="preserve">14.1. </t>
  </si>
  <si>
    <r>
      <t>q</t>
    </r>
    <r>
      <rPr>
        <vertAlign val="subscript"/>
        <sz val="12"/>
        <rFont val="Times New Roman"/>
        <family val="1"/>
        <charset val="186"/>
      </rPr>
      <t>E, i</t>
    </r>
  </si>
  <si>
    <t>Elektros energijos kiekis technologinėms reikmėms, pagal kiekį Qi</t>
  </si>
  <si>
    <t xml:space="preserve">14.1.1. </t>
  </si>
  <si>
    <t>iš to sk. savuose šaltiniuose pagamintos elektros energijos kiekis technologinėms reikmėms</t>
  </si>
  <si>
    <t xml:space="preserve">14.1.2. </t>
  </si>
  <si>
    <t>iš to sk. elektros kiekis elektrodinių katilinių kolektorių technologinėms reikmėms</t>
  </si>
  <si>
    <t xml:space="preserve">14.1.3. </t>
  </si>
  <si>
    <t>iš to sk. elektros kiekis šilumos siurblių technologinėms reikmėms</t>
  </si>
  <si>
    <t xml:space="preserve">14.2. </t>
  </si>
  <si>
    <t>Vidutinė įsigytos elektros energijos kaina ((7 eil. – 7.1 eil.)/(14.1 eil. – 14.1.1 eil.)) × 100</t>
  </si>
  <si>
    <t xml:space="preserve">14.3. </t>
  </si>
  <si>
    <t>Vidutinė savuose šaltiniuose pagamintos elektros savikaina ((7.1 eil. / 14.1.1 eil.) × 100</t>
  </si>
  <si>
    <t xml:space="preserve">15. </t>
  </si>
  <si>
    <r>
      <t>q</t>
    </r>
    <r>
      <rPr>
        <vertAlign val="subscript"/>
        <sz val="12"/>
        <rFont val="Times New Roman"/>
        <family val="1"/>
        <charset val="186"/>
      </rPr>
      <t>W, i (N)</t>
    </r>
  </si>
  <si>
    <t>Lyginamosios vandens sąnaudos technologinėms reikmėms</t>
  </si>
  <si>
    <r>
      <t>m</t>
    </r>
    <r>
      <rPr>
        <vertAlign val="superscript"/>
        <sz val="12"/>
        <rFont val="Times New Roman"/>
        <family val="1"/>
        <charset val="186"/>
      </rPr>
      <t>3</t>
    </r>
    <r>
      <rPr>
        <sz val="12"/>
        <rFont val="Times New Roman"/>
        <family val="1"/>
        <charset val="186"/>
      </rPr>
      <t>/MWh; m</t>
    </r>
    <r>
      <rPr>
        <vertAlign val="superscript"/>
        <sz val="12"/>
        <rFont val="Times New Roman"/>
        <family val="1"/>
        <charset val="186"/>
      </rPr>
      <t>3</t>
    </r>
    <r>
      <rPr>
        <sz val="12"/>
        <rFont val="Times New Roman"/>
        <family val="1"/>
        <charset val="186"/>
      </rPr>
      <t>/km</t>
    </r>
    <r>
      <rPr>
        <vertAlign val="subscript"/>
        <sz val="12"/>
        <rFont val="Times New Roman"/>
        <family val="1"/>
        <charset val="186"/>
      </rPr>
      <t>s</t>
    </r>
  </si>
  <si>
    <t xml:space="preserve">15.1. </t>
  </si>
  <si>
    <r>
      <t>q</t>
    </r>
    <r>
      <rPr>
        <vertAlign val="subscript"/>
        <sz val="12"/>
        <rFont val="Times New Roman"/>
        <family val="1"/>
        <charset val="186"/>
      </rPr>
      <t>W,</t>
    </r>
    <r>
      <rPr>
        <sz val="12"/>
        <rFont val="Times New Roman"/>
        <family val="1"/>
        <charset val="186"/>
      </rPr>
      <t xml:space="preserve"> </t>
    </r>
    <r>
      <rPr>
        <vertAlign val="subscript"/>
        <sz val="12"/>
        <rFont val="Times New Roman"/>
        <family val="1"/>
        <charset val="186"/>
      </rPr>
      <t>i</t>
    </r>
  </si>
  <si>
    <t>Vandens kiekis technologinėms reikmėms, pagal kiekį Qi</t>
  </si>
  <si>
    <r>
      <t>m</t>
    </r>
    <r>
      <rPr>
        <vertAlign val="superscript"/>
        <sz val="12"/>
        <rFont val="Times New Roman"/>
        <family val="1"/>
        <charset val="186"/>
      </rPr>
      <t>3</t>
    </r>
  </si>
  <si>
    <t xml:space="preserve">15.1.1. </t>
  </si>
  <si>
    <t>iš t. sk. įsigyto vandens kiekis technologinėms reikmėms</t>
  </si>
  <si>
    <t xml:space="preserve">15.1.2. </t>
  </si>
  <si>
    <t>vandens kiekis technologinėms reikmėms iš kitų šaltinių (šilumos tiekėjo gręžinys, upė ir t.t.)</t>
  </si>
  <si>
    <t xml:space="preserve">15.2. </t>
  </si>
  <si>
    <t>Įsigyto vandens kaina (8.1 eil. / 15.1.1 eil.)</t>
  </si>
  <si>
    <r>
      <t>Eur/m</t>
    </r>
    <r>
      <rPr>
        <vertAlign val="superscript"/>
        <sz val="12"/>
        <rFont val="Times New Roman"/>
        <family val="1"/>
        <charset val="186"/>
      </rPr>
      <t>3</t>
    </r>
  </si>
  <si>
    <t xml:space="preserve">16. </t>
  </si>
  <si>
    <t>Nuotekų kiekis</t>
  </si>
  <si>
    <t xml:space="preserve">17. </t>
  </si>
  <si>
    <t>Nuotekų tvarkymo paslaugų kaina (8.2 eil. / 16 eil.)</t>
  </si>
  <si>
    <t xml:space="preserve">18. </t>
  </si>
  <si>
    <t>Susidariusių pelenų kiekis</t>
  </si>
  <si>
    <t>t</t>
  </si>
  <si>
    <t xml:space="preserve">18.1. </t>
  </si>
  <si>
    <t>iš t. sk. parduotas pelenų kiekis</t>
  </si>
  <si>
    <t xml:space="preserve">19. </t>
  </si>
  <si>
    <t xml:space="preserve">Pelenų tvarkymo (išvežimo, utilizavimo) kaina (9.1 eil. / (18 eil.-18.1 eil.) </t>
  </si>
  <si>
    <t>Eur/t</t>
  </si>
  <si>
    <t xml:space="preserve">20. </t>
  </si>
  <si>
    <t>Parduotų pelenų kaina</t>
  </si>
  <si>
    <t xml:space="preserve">21. </t>
  </si>
  <si>
    <t>ATL kiekis technologinėms reikmėms (21.1 eil. / (1.1 eil. + 1.2 eil.)/1000)</t>
  </si>
  <si>
    <t>vnt./MWh</t>
  </si>
  <si>
    <t xml:space="preserve">21.1. </t>
  </si>
  <si>
    <r>
      <t>q</t>
    </r>
    <r>
      <rPr>
        <vertAlign val="subscript"/>
        <sz val="12"/>
        <rFont val="Times New Roman"/>
        <family val="1"/>
        <charset val="186"/>
      </rPr>
      <t>ATL,</t>
    </r>
    <r>
      <rPr>
        <sz val="12"/>
        <rFont val="Times New Roman"/>
        <family val="1"/>
        <charset val="186"/>
      </rPr>
      <t xml:space="preserve"> </t>
    </r>
    <r>
      <rPr>
        <vertAlign val="subscript"/>
        <sz val="12"/>
        <rFont val="Times New Roman"/>
        <family val="1"/>
        <charset val="186"/>
      </rPr>
      <t>i</t>
    </r>
  </si>
  <si>
    <t>ATL kiekis technologinėms reikmėms, pagal kiekį QHG</t>
  </si>
  <si>
    <t>vnt.</t>
  </si>
  <si>
    <t xml:space="preserve">21.2. </t>
  </si>
  <si>
    <r>
      <t>p</t>
    </r>
    <r>
      <rPr>
        <vertAlign val="subscript"/>
        <sz val="12"/>
        <rFont val="Times New Roman"/>
        <family val="1"/>
        <charset val="186"/>
      </rPr>
      <t>ATL, i</t>
    </r>
  </si>
  <si>
    <t xml:space="preserve">ATL kaina (10 eil. / 21.1 eil.) </t>
  </si>
  <si>
    <t>Eur/vnt.</t>
  </si>
  <si>
    <t xml:space="preserve">21.3. </t>
  </si>
  <si>
    <t>Parduotas ATL kiekis</t>
  </si>
  <si>
    <t>KITI RODIKLIAI</t>
  </si>
  <si>
    <t>22.</t>
  </si>
  <si>
    <t>Priskaičiuota subsidijų dėl lengvatinės kainos taikymo</t>
  </si>
  <si>
    <t xml:space="preserve">23. </t>
  </si>
  <si>
    <t>Pervesta subsidijų dėl lengvatinės kainos taikymo</t>
  </si>
  <si>
    <t xml:space="preserve">24. </t>
  </si>
  <si>
    <t>Vartotojų skaičius (24.1 eil. + 24.2 eil.):</t>
  </si>
  <si>
    <t xml:space="preserve">24.1. </t>
  </si>
  <si>
    <t>iš to sk. gyventojai</t>
  </si>
  <si>
    <t xml:space="preserve">24.2. </t>
  </si>
  <si>
    <t>kiti vartotojai</t>
  </si>
  <si>
    <t xml:space="preserve">25. </t>
  </si>
  <si>
    <t>Per ataskaitinį laikotarpį naujai prisijungusių vartotojų skaičius</t>
  </si>
  <si>
    <t xml:space="preserve">26. </t>
  </si>
  <si>
    <t>Per ataskaitinį laikotarpį atsijungusių vartotojų skaičius</t>
  </si>
  <si>
    <t xml:space="preserve">27. </t>
  </si>
  <si>
    <t>Prisijungusių vartotojų sunaudotas šilumos kiekis</t>
  </si>
  <si>
    <t xml:space="preserve">28. </t>
  </si>
  <si>
    <t>Atsijungusių vartotojų sunaudotas šilumos kiekis</t>
  </si>
  <si>
    <t xml:space="preserve">29. </t>
  </si>
  <si>
    <t>Šilumos perdavimo tinklų ilgis</t>
  </si>
  <si>
    <t>km</t>
  </si>
  <si>
    <t xml:space="preserve">30. </t>
  </si>
  <si>
    <t>Sąlyginių šilumos perdavimo tinklų ilgis</t>
  </si>
  <si>
    <r>
      <t>km</t>
    </r>
    <r>
      <rPr>
        <vertAlign val="subscript"/>
        <sz val="12"/>
        <rFont val="Times New Roman"/>
        <family val="1"/>
        <charset val="186"/>
      </rPr>
      <t>s</t>
    </r>
  </si>
  <si>
    <t xml:space="preserve">30.1. </t>
  </si>
  <si>
    <t>iš to sk. ataskaitiniu laikotarpiu pakeisti tinklai</t>
  </si>
  <si>
    <t xml:space="preserve">30.2. </t>
  </si>
  <si>
    <t>ataskaitiniu laikotarpiu įrengti nauji tinklai</t>
  </si>
  <si>
    <t xml:space="preserve">31. </t>
  </si>
  <si>
    <t>Vartotojams apmokėti priskirta vidutinė šilumos vartojimo galia</t>
  </si>
  <si>
    <t>kW</t>
  </si>
  <si>
    <t>ŠILUMOS GAMYBOS ĮRENGINIŲ GALIOS DUOMENYS</t>
  </si>
  <si>
    <t xml:space="preserve">32. </t>
  </si>
  <si>
    <t>Nominali veikiančių šilumos generavimo įrenginių (be kogeneracijos) galia (įskaitant ekonomaizerius ir absorbcinius šilumos siurblius)</t>
  </si>
  <si>
    <t>MW</t>
  </si>
  <si>
    <t>1. Lentelė pildoma pagal faktinius veiklos duomenis ir patirtas sąnaudas.
2. Elektra technologinėms reikmėms iš saulės elektrinių apskaitoma taip: 14.1.1 eil. nurodomas pasigamintas  iškart suvartotas kiekis  ir iš tinklo susigrąžintas kiekis (tais pačiais šilumos reguliuojamos veiklos ataskaitiniais metais atiduotas pasaugoti ir susigrąžintas kiekis, t.y. nerodomas kiekis, kuris atgautas vėliau nei ataskaitiniais metais), 7.1 eil.–pagamintos elektros, kuri nebuvo iškart sunaudota, atiduota į tinklą sąnaudos. 7.1 eil. tokios el. sąnaudos apskaičiuojamos taip: atiduotas pasaugoti el. kiekis (tais pačiais šilumos reguliuojamos veiklos ataskaitiniais metais atiduotas pasaugoti kiekis)* Energijos skirstymo operatoriaus taikomi pasaugos ir (ar) persiuntimo tarifai.
3. Papildomas šilumos kiekis apskaičiuojamas kaip šilumos nuostolių kiekio bei savoms (administracinėms) ir technologinėms reikmėms naudotino šilumos kiekio, kWh, suma. Šilumos nuostolių kiekis (3.1.2.) – per vamzdynų paviršius prarastas ir dėl nutekėjusio šilumnešio susidaręs šilumos kiekis, apskaičiuojamas kaip į šilumos perdavimo tinklą patiekto ir pagal šilumos pirkimo-pardavimo vietoje įrengtų atsiskaitomųjų šilumos apskaitos prietaisų rodmenis užfiksuoto bei savoms (administracinėms) ir technologinėms reikmėms sunaudoto šilumos kiekio skirtumas (3.1.2 eil. = 3 eil. –3.2 eil. –3.1.1 eil.).
4. Su nepaskirstytu karštu vandeniu nepaskirstytas šilumos kiekis (3.2.3.1 eil. ir 3.2.4.1 eil.) apskaičiuojamas, nupirkto geriamojo vandens karštam vandeniui ruošti kiekį padauginus iš šilumos kiekio, reikalingo geriamajam vandeniui pašildyti iki higienos normų nustatytos temperatūros, kWh/m3 (vadovaujantis Atskirų energijos ir kuro rūšių sąnaudų normatyvų būstui šildyti ir karštam vandeniui ruošti nustatymo bei taikymo metodika, patvirtinta Komisijos 2003 m. gruodžio 22 d. nutarimu Nr. O3-116) ir atėmus su karštu vandeniu parduotą šilumos kiekį.
5. Nepaskirstytas šilumos kiekis dėl nustatytų cirkuliacijos normatyvų viršijimo (3.2.3.2 eil. ir 3.2.4.2 eil.) – šilumos kiekis, apskaitytas prieš karšto vandens ruošimo įrenginius įrengtu matavimo prietaisu, atėmus su karštu vandeniu parduotą šilumos kiekį ir su nepaskirstytu karštu vandeniu nepaskirstytą šilumos kiekį. Vadovaujantis Komisijos 2010 m. gegužės 3 d. nutarimu Nr. O3-74, nustatyta, kad šilumos kiekis, priskiriamas cirkuliacijai turi būti mažesnis arba lygus nustatytam šilumos sąnaudų normatyvui.
6. Nepaskirstytas šilumos kiekis, susidaręs dėl kitų priežasčių (3.2.3.3 eil. ir 3.2.4.3 eil.) – tai nepaskirstytas šilumos kiekis, kuris susidaro dėl įvairių priežasčių, nesusijusių su karšto vandens tiekimo veikla. Ūkio subjektas pateikdamas ataskaitą turi įvardinti priežastis dėl kurių susidarė minėtas nepaskirstytas šilumos kiekis.
7. Papildomo šilumos kiekio sąnaudos (CTL) (6. eil.) apskaičiuojamos kaip šilumos nuostolių bei savoms (administracinėms) ir technologinėms reikmėms sąnaudų suma. Šilumos nuostolių sąnaudos (6.2 eil.) apskaičiuojamos šilumos nuostolių kiekį padauginus iš šilumos (produkto) gamybos (įsigijimo) kainos. Savoms (administracinėms) ir technologinėms reikmėms suvartotos šilumos sąnaudos (6.1 eil.) apskaičiuojamos savo reikmėms suvartotos šilumos kiekį padauginus iš šilumos (produkto) gamybos (įsigijimo) kainos.
8. Lyginamųjų kuro sąnaudų koeficientas (kuro efektyvumo koeficientas) nurodomas pagal atskiras kuro rūšis. Jis apskaičiuojamos faktiškai suvartotą kuro kiekį (11 eil.) padalinant iš nuosavų šilumos šaltinių patiektos į tinklą šilumos kiekio (1.1+ 1.2 eil.). Gautas rezultatas pateikiamas koef.
9. Lyginamosios šilumos gamybos elektros energijos sąnaudos, kWh/MWh (14 eil. 5 stulpelis) apskaičiuojamos elektros energijos šilumos gamybai nuosavuose šilumos šaltiniuose sąnaudas, kWh padalinant iš nuosavų šilumos šaltinių į tinklą patiekto šilumos kiekio, MWh. Lyginamosios šilumos perdavimo elektros energijos sąnaudos, kWh/MWh (14 eil. 6 stulpelis) apskaičiuojamos elektros energijos perdavimo veiklai sąnaudas kWh padalinant iš patiekto į tinklą šilumos kiekio, MWh.
10. Lyginamosios vandens šilumos gamybos technologinėms reikmėms sąnaudos, m3/MWh (15 eil. 5 stulpelis) apskaičiuojamos vandens kiekį, reikalingą šilumos gamybos veiklai, m3 padalinant iš nuosavų šilumos šaltinių į tinklą patiekto šilumos kiekio, MWh. Lyginamosios vandens šilumos perdavimo technologinėms reikmėms sąnaudos, m3/kms (15 eil. 6 stulpelis) apskaičiuojamos vandens kiekį, reikalingą šilumos perdavimo veiklai, m3 padalinant iš Ūkio subjekto sąlyginio šilumos tinklų ilgio, kms.
11. Ataskaitos 21-21.3 eilutėse nurodomi apyvartinių taršos leidimų duomenys, vadovaujantis Šilumos sektoriaus įmonių apskaitos atskyrimo ir sąnaudų paskirstymo reikalavimų aprašo, patvirtinto Tarybos 2018 m. gruodžio 31 d. nutarimu Nr. O3E-470 „Dėl Šilumos sektoriaus įmonių apskaitos atskyrimo ir sąnaudų paskirstymo reikalavimų aprašo patvirtinimo“, 42 punkto nuostatomis. 
12. Lentelės 5.2, 5.2.1 stulpelių duomenys pildomi tik už tas centralizuoto šilumos tiekimo sistemas, kuriose veikia nepriklausomi šilumos gamintojai. 
13. CŠT sistema – centralizuota šilumos tiekimo sistema, NŠG – nepriklausomi šilumos gamintojai.
14. Atsižvelgiant į Šilumos sektoriaus įmonių apskaitos atskyrimo ir sąnaudų paskirstymo reikalavimų aprašo, patvirtinto Tarybos 2018 m. gruodžio 31 d. nutarimu Nr. O3E-470 „Dėl Šilumos sektoriaus įmonių apskaitos atskyrimo ir sąnaudų paskirstymo reikalavimų aprašo patvirtinimo“ ir Šilumos gamybos ir (ar) supirkimo tvarkos ir sąlygų aprašo, patvirtinto Tarybos 2010 m. spalio 4 d. nutarimu Nr. O3-202 „Dėl Šilumos gamybos ir (ar) supirkimo tvarkos ir sąlygų aprašo patvirtinimo“ nuostatas, įrenginių suminė nominali galia (be kogeneracinių jėgainių įrenginių galių) neturi viršyti 150 procentų ataskaitinio laikotarpio maksimalaus centralizuoto šilumos tiekimo sistemų šilumos poreikio, išskyrus atvejus, kai rezervinių šilumos gamybos pajėgumų ribojimas neužtikrintų būtinų sąnaudų saugiam ir patikimam šilumos tiekimui. 
15. 31 eil. nurodoma vartotojams apmokėti priskirta vidutinė šilumos vartojimo galia, apskaičiuota vadovaujantis Šilumos tiekimo ir vartojimo taisyklių, patvirtintų Lietuvos Respublikos energetikos ministro 2010 m. spalio 25 d. įsakymu Nr. 1-297 „Dėl Šilumos tiekimo ir vartojimo taisyklių patvirtinimo“ 244–250 punktais
16. Lentelės 32 eilutės pildyti nereikia visiems bendrame technologiniame cikle šilumą ir elektros energiją gaminantiems nepriklausomiems šilumos gamintojams, kurie ilgalaikį turtą ir sąnaudas atskiria pagal Kogeneracinių jėgainių šilumos ir elektros energijos sąnaudų atskyrimo metodiką, patvirtintą Tarybos 2009 m. liepos 22 d. nutarimu Nr. O3-107 „Dėl Kogeneracinių jėgainių šilumos ir elektros energijos sąnaudų atskyrimo metodikos“.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</si>
</sst>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5" x14ac:knownFonts="1">
    <font>
      <sz val="11"/>
      <color theme="1"/>
      <name val="Aptos Narrow"/>
      <family val="2"/>
      <charset val="186"/>
      <scheme val="minor"/>
    </font>
    <font>
      <sz val="11"/>
      <color theme="1"/>
      <name val="Aptos Narrow"/>
      <family val="2"/>
      <charset val="186"/>
      <scheme val="minor"/>
    </font>
    <font>
      <b/>
      <sz val="11"/>
      <color theme="1"/>
      <name val="Aptos Narrow"/>
      <family val="2"/>
      <charset val="186"/>
      <scheme val="minor"/>
    </font>
    <font>
      <sz val="11"/>
      <name val="Aptos Narrow"/>
      <family val="2"/>
      <scheme val="minor"/>
    </font>
    <font>
      <sz val="10"/>
      <name val="Times New Roman"/>
      <family val="1"/>
      <charset val="186"/>
    </font>
    <font>
      <b/>
      <sz val="12"/>
      <color rgb="FFFF0000"/>
      <name val="Times New Roman"/>
      <family val="1"/>
      <charset val="186"/>
    </font>
    <font>
      <b/>
      <sz val="12"/>
      <name val="Times New Roman"/>
      <family val="1"/>
      <charset val="186"/>
    </font>
    <font>
      <b/>
      <i/>
      <sz val="12"/>
      <name val="Times New Roman"/>
      <family val="1"/>
      <charset val="186"/>
    </font>
    <font>
      <sz val="12"/>
      <name val="Times New Roman"/>
      <family val="1"/>
    </font>
    <font>
      <sz val="12"/>
      <name val="Times New Roman"/>
      <family val="1"/>
      <charset val="186"/>
    </font>
    <font>
      <vertAlign val="subscript"/>
      <sz val="12"/>
      <name val="Times New Roman"/>
      <family val="1"/>
      <charset val="186"/>
    </font>
    <font>
      <i/>
      <sz val="12"/>
      <name val="Times New Roman"/>
      <family val="1"/>
      <charset val="186"/>
    </font>
    <font>
      <b/>
      <sz val="12"/>
      <name val="Times New Roman"/>
      <family val="1"/>
    </font>
    <font>
      <i/>
      <vertAlign val="subscript"/>
      <sz val="12"/>
      <name val="Times New Roman"/>
      <family val="1"/>
      <charset val="186"/>
    </font>
    <font>
      <i/>
      <sz val="12"/>
      <name val="Times New Roman"/>
      <family val="1"/>
    </font>
    <font>
      <i/>
      <vertAlign val="subscript"/>
      <sz val="12"/>
      <name val="Times New Roman"/>
      <family val="1"/>
    </font>
    <font>
      <b/>
      <i/>
      <vertAlign val="subscript"/>
      <sz val="12"/>
      <name val="Times New Roman"/>
      <family val="1"/>
    </font>
    <font>
      <strike/>
      <sz val="12"/>
      <name val="Times New Roman"/>
      <family val="1"/>
      <charset val="186"/>
    </font>
    <font>
      <b/>
      <sz val="12"/>
      <color rgb="FFFF0000"/>
      <name val="Times New Roman"/>
      <family val="1"/>
    </font>
    <font>
      <i/>
      <strike/>
      <sz val="12"/>
      <name val="Times New Roman"/>
      <family val="1"/>
      <charset val="186"/>
    </font>
    <font>
      <sz val="10"/>
      <name val="Arial"/>
      <family val="2"/>
      <charset val="186"/>
    </font>
    <font>
      <sz val="12"/>
      <name val="Times New Roman Baltic"/>
      <charset val="186"/>
    </font>
    <font>
      <vertAlign val="superscript"/>
      <sz val="12"/>
      <name val="Times New Roman"/>
      <family val="1"/>
      <charset val="186"/>
    </font>
    <font>
      <sz val="10"/>
      <name val="Times New Roman"/>
      <family val="1"/>
    </font>
    <font>
      <strike/>
      <sz val="10"/>
      <name val="Times New Roman"/>
      <family val="1"/>
      <charset val="186"/>
    </font>
  </fonts>
  <fills count="8">
    <fill>
      <patternFill patternType="none"/>
    </fill>
    <fill>
      <patternFill patternType="gray125"/>
    </fill>
    <fill>
      <patternFill patternType="solid">
        <fgColor theme="0"/>
        <bgColor indexed="64"/>
      </patternFill>
    </fill>
    <fill>
      <patternFill patternType="solid">
        <fgColor rgb="FFD9D9D9"/>
        <bgColor indexed="64"/>
      </patternFill>
    </fill>
    <fill>
      <patternFill patternType="solid">
        <fgColor theme="0" tint="-0.14993743705557422"/>
        <bgColor indexed="64"/>
      </patternFill>
    </fill>
    <fill>
      <patternFill patternType="solid">
        <fgColor theme="0" tint="-0.14996795556505021"/>
        <bgColor indexed="64"/>
      </patternFill>
    </fill>
    <fill>
      <patternFill patternType="solid">
        <fgColor theme="0" tint="-0.14990691854609822"/>
        <bgColor indexed="64"/>
      </patternFill>
    </fill>
    <fill>
      <patternFill patternType="solid">
        <fgColor rgb="FFFFFFFF"/>
        <bgColor indexed="64"/>
      </patternFill>
    </fill>
  </fills>
  <borders count="37">
    <border>
      <left/>
      <right/>
      <top/>
      <bottom/>
      <diagonal/>
    </border>
    <border>
      <left style="medium">
        <color rgb="FFFFFFFF"/>
      </left>
      <right style="medium">
        <color rgb="FFFFFFFF"/>
      </right>
      <top style="medium">
        <color rgb="FFFFFFFF"/>
      </top>
      <bottom style="medium">
        <color rgb="FFFFFFFF"/>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5">
    <xf numFmtId="0" fontId="0" fillId="0" borderId="0"/>
    <xf numFmtId="0" fontId="3" fillId="0" borderId="0"/>
    <xf numFmtId="0" fontId="1" fillId="0" borderId="0"/>
    <xf numFmtId="9" fontId="3" fillId="0" borderId="0" applyFont="0" applyFill="0" applyBorder="0" applyAlignment="0" applyProtection="0"/>
    <xf numFmtId="0" fontId="20" fillId="0" borderId="0"/>
  </cellStyleXfs>
  <cellXfs count="186">
    <xf numFmtId="0" fontId="0" fillId="0" borderId="0" xfId="0"/>
    <xf numFmtId="0" fontId="3" fillId="0" borderId="1" xfId="1" applyBorder="1" applyAlignment="1">
      <alignment horizontal="left"/>
    </xf>
    <xf numFmtId="0" fontId="3" fillId="0" borderId="1" xfId="1" applyBorder="1"/>
    <xf numFmtId="0" fontId="3" fillId="0" borderId="0" xfId="1"/>
    <xf numFmtId="0" fontId="2" fillId="0" borderId="1" xfId="1" applyFont="1" applyBorder="1" applyAlignment="1">
      <alignment horizontal="left"/>
    </xf>
    <xf numFmtId="0" fontId="3" fillId="2" borderId="0" xfId="1" applyFill="1"/>
    <xf numFmtId="0" fontId="3" fillId="2" borderId="0" xfId="1" applyFill="1" applyAlignment="1">
      <alignment wrapText="1"/>
    </xf>
    <xf numFmtId="0" fontId="3" fillId="2" borderId="2" xfId="1" applyFill="1" applyBorder="1" applyAlignment="1">
      <alignment wrapText="1"/>
    </xf>
    <xf numFmtId="0" fontId="4" fillId="2" borderId="2" xfId="1" applyFont="1" applyFill="1" applyBorder="1" applyAlignment="1">
      <alignment horizontal="right" wrapText="1"/>
    </xf>
    <xf numFmtId="0" fontId="5" fillId="3" borderId="3" xfId="1" applyFont="1" applyFill="1" applyBorder="1" applyAlignment="1">
      <alignment horizontal="center" vertical="center" wrapText="1"/>
    </xf>
    <xf numFmtId="0" fontId="5" fillId="3" borderId="4" xfId="1" applyFont="1" applyFill="1" applyBorder="1" applyAlignment="1">
      <alignment horizontal="center" vertical="center" wrapText="1"/>
    </xf>
    <xf numFmtId="0" fontId="5" fillId="3" borderId="5" xfId="1" applyFont="1" applyFill="1" applyBorder="1" applyAlignment="1">
      <alignment horizontal="center" vertical="center" wrapText="1"/>
    </xf>
    <xf numFmtId="0" fontId="3" fillId="2" borderId="6" xfId="1" applyFill="1" applyBorder="1"/>
    <xf numFmtId="0" fontId="6" fillId="3" borderId="3" xfId="1" applyFont="1" applyFill="1" applyBorder="1" applyAlignment="1">
      <alignment horizontal="center" vertical="center" wrapText="1"/>
    </xf>
    <xf numFmtId="0" fontId="6" fillId="3" borderId="7" xfId="1" applyFont="1" applyFill="1" applyBorder="1" applyAlignment="1">
      <alignment horizontal="center" vertical="center" wrapText="1"/>
    </xf>
    <xf numFmtId="0" fontId="6" fillId="3" borderId="7" xfId="1" applyFont="1" applyFill="1" applyBorder="1" applyAlignment="1">
      <alignment horizontal="center" vertical="center" wrapText="1"/>
    </xf>
    <xf numFmtId="0" fontId="7" fillId="3" borderId="7" xfId="1" applyFont="1" applyFill="1" applyBorder="1" applyAlignment="1">
      <alignment horizontal="center" vertical="center" wrapText="1"/>
    </xf>
    <xf numFmtId="0" fontId="6" fillId="3" borderId="4" xfId="1" applyFont="1" applyFill="1" applyBorder="1" applyAlignment="1">
      <alignment horizontal="center" vertical="center" wrapText="1"/>
    </xf>
    <xf numFmtId="0" fontId="8" fillId="4" borderId="8" xfId="1" applyFont="1" applyFill="1" applyBorder="1" applyAlignment="1">
      <alignment horizontal="left" vertical="center" wrapText="1"/>
    </xf>
    <xf numFmtId="0" fontId="8" fillId="4" borderId="9" xfId="1" applyFont="1" applyFill="1" applyBorder="1" applyAlignment="1">
      <alignment horizontal="left" vertical="center" wrapText="1"/>
    </xf>
    <xf numFmtId="0" fontId="8" fillId="4" borderId="10" xfId="1" applyFont="1" applyFill="1" applyBorder="1" applyAlignment="1">
      <alignment horizontal="center" vertical="center" wrapText="1"/>
    </xf>
    <xf numFmtId="0" fontId="9" fillId="3" borderId="11" xfId="1" applyFont="1" applyFill="1" applyBorder="1" applyAlignment="1">
      <alignment horizontal="center" vertical="center" wrapText="1"/>
    </xf>
    <xf numFmtId="0" fontId="9" fillId="3" borderId="12" xfId="1" applyFont="1" applyFill="1" applyBorder="1" applyAlignment="1">
      <alignment horizontal="center" vertical="center" wrapText="1"/>
    </xf>
    <xf numFmtId="0" fontId="9" fillId="3" borderId="12" xfId="1" applyFont="1" applyFill="1" applyBorder="1" applyAlignment="1">
      <alignment horizontal="center" vertical="center" wrapText="1"/>
    </xf>
    <xf numFmtId="0" fontId="9" fillId="3" borderId="13" xfId="1" applyFont="1" applyFill="1" applyBorder="1" applyAlignment="1">
      <alignment horizontal="center" vertical="center" wrapText="1"/>
    </xf>
    <xf numFmtId="0" fontId="8" fillId="4" borderId="14" xfId="1" applyFont="1" applyFill="1" applyBorder="1" applyAlignment="1">
      <alignment horizontal="center" vertical="center" wrapText="1"/>
    </xf>
    <xf numFmtId="0" fontId="6" fillId="3" borderId="15" xfId="1" applyFont="1" applyFill="1" applyBorder="1" applyAlignment="1">
      <alignment horizontal="center" vertical="center" wrapText="1"/>
    </xf>
    <xf numFmtId="0" fontId="6" fillId="3" borderId="16" xfId="1" applyFont="1" applyFill="1" applyBorder="1" applyAlignment="1">
      <alignment horizontal="center" vertical="center" wrapText="1"/>
    </xf>
    <xf numFmtId="0" fontId="6" fillId="3" borderId="17" xfId="1" applyFont="1" applyFill="1" applyBorder="1" applyAlignment="1">
      <alignment horizontal="center" vertical="center" wrapText="1"/>
    </xf>
    <xf numFmtId="0" fontId="8" fillId="4" borderId="18" xfId="1" applyFont="1" applyFill="1" applyBorder="1" applyAlignment="1">
      <alignment horizontal="left" vertical="center" wrapText="1"/>
    </xf>
    <xf numFmtId="0" fontId="8" fillId="4" borderId="19" xfId="1" applyFont="1" applyFill="1" applyBorder="1" applyAlignment="1">
      <alignment horizontal="left" vertical="center" wrapText="1"/>
    </xf>
    <xf numFmtId="0" fontId="8" fillId="4" borderId="20" xfId="1" applyFont="1" applyFill="1" applyBorder="1" applyAlignment="1">
      <alignment horizontal="center" vertical="center" wrapText="1"/>
    </xf>
    <xf numFmtId="0" fontId="9" fillId="3" borderId="7" xfId="1" applyFont="1" applyFill="1" applyBorder="1" applyAlignment="1">
      <alignment horizontal="center" vertical="center" wrapText="1"/>
    </xf>
    <xf numFmtId="0" fontId="6" fillId="5" borderId="7" xfId="1" applyFont="1" applyFill="1" applyBorder="1" applyAlignment="1">
      <alignment vertical="center" wrapText="1"/>
    </xf>
    <xf numFmtId="0" fontId="9" fillId="5" borderId="7" xfId="1" applyFont="1" applyFill="1" applyBorder="1" applyAlignment="1">
      <alignment horizontal="center" vertical="center" wrapText="1"/>
    </xf>
    <xf numFmtId="1" fontId="9" fillId="5" borderId="7" xfId="1" applyNumberFormat="1" applyFont="1" applyFill="1" applyBorder="1" applyAlignment="1">
      <alignment horizontal="center" vertical="center" wrapText="1"/>
    </xf>
    <xf numFmtId="1" fontId="9" fillId="3" borderId="4" xfId="1" applyNumberFormat="1" applyFont="1" applyFill="1" applyBorder="1" applyAlignment="1">
      <alignment horizontal="center" vertical="center" wrapText="1"/>
    </xf>
    <xf numFmtId="1" fontId="8" fillId="6" borderId="21" xfId="2" applyNumberFormat="1" applyFont="1" applyFill="1" applyBorder="1" applyAlignment="1">
      <alignment horizontal="center" vertical="center" wrapText="1"/>
    </xf>
    <xf numFmtId="0" fontId="8" fillId="6" borderId="22" xfId="2" applyFont="1" applyFill="1" applyBorder="1" applyAlignment="1">
      <alignment horizontal="left" vertical="center" wrapText="1"/>
    </xf>
    <xf numFmtId="0" fontId="8" fillId="6" borderId="23" xfId="2" applyFont="1" applyFill="1" applyBorder="1" applyAlignment="1">
      <alignment horizontal="left" vertical="center" wrapText="1"/>
    </xf>
    <xf numFmtId="0" fontId="11" fillId="3" borderId="8" xfId="1" applyFont="1" applyFill="1" applyBorder="1" applyAlignment="1">
      <alignment horizontal="center" vertical="center" wrapText="1"/>
    </xf>
    <xf numFmtId="0" fontId="9" fillId="3" borderId="24" xfId="1" applyFont="1" applyFill="1" applyBorder="1" applyAlignment="1">
      <alignment horizontal="center" vertical="center" wrapText="1"/>
    </xf>
    <xf numFmtId="0" fontId="11" fillId="3" borderId="24" xfId="1" applyFont="1" applyFill="1" applyBorder="1" applyAlignment="1">
      <alignment vertical="center" wrapText="1"/>
    </xf>
    <xf numFmtId="0" fontId="9" fillId="5" borderId="24" xfId="1" applyFont="1" applyFill="1" applyBorder="1" applyAlignment="1">
      <alignment horizontal="center" vertical="center" wrapText="1"/>
    </xf>
    <xf numFmtId="1" fontId="11" fillId="3" borderId="24" xfId="1" applyNumberFormat="1" applyFont="1" applyFill="1" applyBorder="1" applyAlignment="1">
      <alignment horizontal="center" vertical="center" wrapText="1"/>
    </xf>
    <xf numFmtId="1" fontId="9" fillId="3" borderId="24" xfId="1" applyNumberFormat="1" applyFont="1" applyFill="1" applyBorder="1" applyAlignment="1">
      <alignment horizontal="center" vertical="center" wrapText="1"/>
    </xf>
    <xf numFmtId="1" fontId="9" fillId="0" borderId="24" xfId="1" applyNumberFormat="1" applyFont="1" applyBorder="1" applyAlignment="1" applyProtection="1">
      <alignment horizontal="center" vertical="center" wrapText="1"/>
      <protection locked="0"/>
    </xf>
    <xf numFmtId="1" fontId="9" fillId="7" borderId="24" xfId="1" applyNumberFormat="1" applyFont="1" applyFill="1" applyBorder="1" applyAlignment="1" applyProtection="1">
      <alignment horizontal="center" vertical="center" wrapText="1"/>
      <protection locked="0"/>
    </xf>
    <xf numFmtId="1" fontId="9" fillId="3" borderId="9" xfId="1" applyNumberFormat="1" applyFont="1" applyFill="1" applyBorder="1" applyAlignment="1">
      <alignment horizontal="center" vertical="center" wrapText="1"/>
    </xf>
    <xf numFmtId="1" fontId="8" fillId="6" borderId="8" xfId="2" applyNumberFormat="1" applyFont="1" applyFill="1" applyBorder="1" applyAlignment="1">
      <alignment horizontal="center" vertical="center" wrapText="1"/>
    </xf>
    <xf numFmtId="0" fontId="8" fillId="6" borderId="9" xfId="2" applyFont="1" applyFill="1" applyBorder="1" applyAlignment="1">
      <alignment horizontal="left" vertical="center" wrapText="1"/>
    </xf>
    <xf numFmtId="0" fontId="8" fillId="6" borderId="25" xfId="2" applyFont="1" applyFill="1" applyBorder="1" applyAlignment="1">
      <alignment horizontal="left" vertical="center" wrapText="1"/>
    </xf>
    <xf numFmtId="1" fontId="8" fillId="5" borderId="8" xfId="2" applyNumberFormat="1" applyFont="1" applyFill="1" applyBorder="1" applyAlignment="1">
      <alignment horizontal="center" vertical="center" wrapText="1"/>
    </xf>
    <xf numFmtId="0" fontId="8" fillId="5" borderId="9" xfId="2" applyFont="1" applyFill="1" applyBorder="1" applyAlignment="1">
      <alignment horizontal="left" vertical="center" wrapText="1"/>
    </xf>
    <xf numFmtId="0" fontId="9" fillId="5" borderId="25" xfId="1" applyFont="1" applyFill="1" applyBorder="1" applyAlignment="1">
      <alignment vertical="center" wrapText="1"/>
    </xf>
    <xf numFmtId="1" fontId="8" fillId="5" borderId="11" xfId="2" applyNumberFormat="1" applyFont="1" applyFill="1" applyBorder="1" applyAlignment="1">
      <alignment horizontal="center" vertical="center" wrapText="1"/>
    </xf>
    <xf numFmtId="0" fontId="8" fillId="5" borderId="13" xfId="2" applyFont="1" applyFill="1" applyBorder="1" applyAlignment="1">
      <alignment horizontal="left" vertical="center" wrapText="1"/>
    </xf>
    <xf numFmtId="0" fontId="8" fillId="5" borderId="10" xfId="2" applyFont="1" applyFill="1" applyBorder="1" applyAlignment="1">
      <alignment horizontal="left" vertical="center" wrapText="1"/>
    </xf>
    <xf numFmtId="0" fontId="11" fillId="5" borderId="24" xfId="1" applyFont="1" applyFill="1" applyBorder="1" applyAlignment="1">
      <alignment vertical="center" wrapText="1"/>
    </xf>
    <xf numFmtId="1" fontId="8" fillId="5" borderId="26" xfId="2" applyNumberFormat="1" applyFont="1" applyFill="1" applyBorder="1" applyAlignment="1">
      <alignment horizontal="center" vertical="center" wrapText="1"/>
    </xf>
    <xf numFmtId="0" fontId="8" fillId="5" borderId="27" xfId="2" applyFont="1" applyFill="1" applyBorder="1" applyAlignment="1">
      <alignment horizontal="left" vertical="center" wrapText="1"/>
    </xf>
    <xf numFmtId="0" fontId="8" fillId="5" borderId="14" xfId="2" applyFont="1" applyFill="1" applyBorder="1" applyAlignment="1">
      <alignment horizontal="left" vertical="center" wrapText="1"/>
    </xf>
    <xf numFmtId="1" fontId="8" fillId="5" borderId="21" xfId="2" applyNumberFormat="1" applyFont="1" applyFill="1" applyBorder="1" applyAlignment="1">
      <alignment horizontal="center" vertical="center" wrapText="1"/>
    </xf>
    <xf numFmtId="0" fontId="8" fillId="5" borderId="22" xfId="2" applyFont="1" applyFill="1" applyBorder="1" applyAlignment="1">
      <alignment horizontal="left" vertical="center" wrapText="1"/>
    </xf>
    <xf numFmtId="0" fontId="8" fillId="5" borderId="28" xfId="2" applyFont="1" applyFill="1" applyBorder="1" applyAlignment="1">
      <alignment horizontal="left" vertical="center" wrapText="1"/>
    </xf>
    <xf numFmtId="0" fontId="9" fillId="5" borderId="8" xfId="1" applyFont="1" applyFill="1" applyBorder="1" applyAlignment="1">
      <alignment horizontal="center" vertical="center" wrapText="1"/>
    </xf>
    <xf numFmtId="0" fontId="12" fillId="5" borderId="24" xfId="1" applyFont="1" applyFill="1" applyBorder="1" applyAlignment="1">
      <alignment vertical="center" wrapText="1"/>
    </xf>
    <xf numFmtId="1" fontId="9" fillId="5" borderId="24" xfId="1" applyNumberFormat="1" applyFont="1" applyFill="1" applyBorder="1" applyAlignment="1">
      <alignment horizontal="center" vertical="center" wrapText="1"/>
    </xf>
    <xf numFmtId="1" fontId="8" fillId="6" borderId="11" xfId="2" applyNumberFormat="1" applyFont="1" applyFill="1" applyBorder="1" applyAlignment="1">
      <alignment horizontal="center" vertical="center" wrapText="1"/>
    </xf>
    <xf numFmtId="0" fontId="8" fillId="6" borderId="13" xfId="2" applyFont="1" applyFill="1" applyBorder="1" applyAlignment="1">
      <alignment horizontal="left" vertical="center" wrapText="1"/>
    </xf>
    <xf numFmtId="0" fontId="8" fillId="6" borderId="10" xfId="2" applyFont="1" applyFill="1" applyBorder="1" applyAlignment="1">
      <alignment horizontal="left" vertical="center" wrapText="1"/>
    </xf>
    <xf numFmtId="0" fontId="11" fillId="5" borderId="24" xfId="1" applyFont="1" applyFill="1" applyBorder="1" applyAlignment="1">
      <alignment horizontal="center" vertical="center" wrapText="1"/>
    </xf>
    <xf numFmtId="0" fontId="14" fillId="5" borderId="24" xfId="1" applyFont="1" applyFill="1" applyBorder="1" applyAlignment="1">
      <alignment vertical="center" wrapText="1"/>
    </xf>
    <xf numFmtId="1" fontId="8" fillId="6" borderId="26" xfId="2" applyNumberFormat="1" applyFont="1" applyFill="1" applyBorder="1" applyAlignment="1">
      <alignment horizontal="center" vertical="center" wrapText="1"/>
    </xf>
    <xf numFmtId="0" fontId="8" fillId="6" borderId="27" xfId="2" applyFont="1" applyFill="1" applyBorder="1" applyAlignment="1">
      <alignment horizontal="left" vertical="center" wrapText="1"/>
    </xf>
    <xf numFmtId="0" fontId="8" fillId="6" borderId="14" xfId="2" applyFont="1" applyFill="1" applyBorder="1" applyAlignment="1">
      <alignment horizontal="left" vertical="center" wrapText="1"/>
    </xf>
    <xf numFmtId="0" fontId="14" fillId="5" borderId="24" xfId="1" applyFont="1" applyFill="1" applyBorder="1" applyAlignment="1">
      <alignment horizontal="center" vertical="center" wrapText="1"/>
    </xf>
    <xf numFmtId="1" fontId="8" fillId="6" borderId="21" xfId="2" applyNumberFormat="1" applyFont="1" applyFill="1" applyBorder="1" applyAlignment="1">
      <alignment horizontal="center" vertical="center" wrapText="1"/>
    </xf>
    <xf numFmtId="0" fontId="8" fillId="6" borderId="22" xfId="2" applyFont="1" applyFill="1" applyBorder="1" applyAlignment="1">
      <alignment horizontal="left" vertical="center" wrapText="1"/>
    </xf>
    <xf numFmtId="0" fontId="8" fillId="6" borderId="28" xfId="2" applyFont="1" applyFill="1" applyBorder="1" applyAlignment="1">
      <alignment horizontal="left" vertical="center" wrapText="1"/>
    </xf>
    <xf numFmtId="0" fontId="12" fillId="5" borderId="8" xfId="1" applyFont="1" applyFill="1" applyBorder="1" applyAlignment="1">
      <alignment horizontal="center" vertical="center" wrapText="1"/>
    </xf>
    <xf numFmtId="0" fontId="6" fillId="5" borderId="24" xfId="1" applyFont="1" applyFill="1" applyBorder="1" applyAlignment="1">
      <alignment vertical="center" wrapText="1"/>
    </xf>
    <xf numFmtId="0" fontId="8" fillId="5" borderId="8" xfId="1" applyFont="1" applyFill="1" applyBorder="1" applyAlignment="1">
      <alignment horizontal="center" vertical="center" wrapText="1"/>
    </xf>
    <xf numFmtId="0" fontId="9" fillId="3" borderId="24" xfId="1" applyFont="1" applyFill="1" applyBorder="1" applyAlignment="1">
      <alignment horizontal="center" vertical="center" wrapText="1"/>
    </xf>
    <xf numFmtId="0" fontId="9" fillId="5" borderId="24" xfId="1" applyFont="1" applyFill="1" applyBorder="1" applyAlignment="1">
      <alignment horizontal="left" vertical="center" wrapText="1"/>
    </xf>
    <xf numFmtId="0" fontId="9" fillId="5" borderId="24" xfId="1" applyFont="1" applyFill="1" applyBorder="1" applyAlignment="1">
      <alignment horizontal="center" vertical="center" wrapText="1"/>
    </xf>
    <xf numFmtId="1" fontId="9" fillId="3" borderId="24" xfId="1" applyNumberFormat="1" applyFont="1" applyFill="1" applyBorder="1" applyAlignment="1">
      <alignment horizontal="center" vertical="center" wrapText="1"/>
    </xf>
    <xf numFmtId="1" fontId="9" fillId="3" borderId="9" xfId="1" applyNumberFormat="1" applyFont="1" applyFill="1" applyBorder="1" applyAlignment="1">
      <alignment horizontal="center" vertical="center" wrapText="1"/>
    </xf>
    <xf numFmtId="0" fontId="17" fillId="5" borderId="8" xfId="1" applyFont="1" applyFill="1" applyBorder="1" applyAlignment="1">
      <alignment horizontal="center" vertical="center" wrapText="1"/>
    </xf>
    <xf numFmtId="0" fontId="14" fillId="5" borderId="8" xfId="1" applyFont="1" applyFill="1" applyBorder="1" applyAlignment="1">
      <alignment horizontal="center" vertical="center" wrapText="1"/>
    </xf>
    <xf numFmtId="1" fontId="9" fillId="0" borderId="9" xfId="1" applyNumberFormat="1" applyFont="1" applyBorder="1" applyAlignment="1" applyProtection="1">
      <alignment horizontal="center" vertical="center" wrapText="1"/>
      <protection locked="0"/>
    </xf>
    <xf numFmtId="1" fontId="18" fillId="4" borderId="18" xfId="2" applyNumberFormat="1" applyFont="1" applyFill="1" applyBorder="1" applyAlignment="1">
      <alignment horizontal="center" vertical="center" wrapText="1"/>
    </xf>
    <xf numFmtId="0" fontId="18" fillId="4" borderId="19" xfId="2" applyFont="1" applyFill="1" applyBorder="1" applyAlignment="1">
      <alignment horizontal="left" vertical="center" wrapText="1"/>
    </xf>
    <xf numFmtId="0" fontId="18" fillId="4" borderId="29" xfId="2" applyFont="1" applyFill="1" applyBorder="1" applyAlignment="1">
      <alignment horizontal="left" vertical="center" wrapText="1"/>
    </xf>
    <xf numFmtId="0" fontId="8" fillId="5" borderId="8" xfId="1" applyFont="1" applyFill="1" applyBorder="1" applyAlignment="1">
      <alignment horizontal="center" vertical="center" wrapText="1"/>
    </xf>
    <xf numFmtId="0" fontId="9" fillId="5" borderId="24" xfId="1" applyFont="1" applyFill="1" applyBorder="1" applyAlignment="1">
      <alignment vertical="center" wrapText="1"/>
    </xf>
    <xf numFmtId="0" fontId="11" fillId="5" borderId="8" xfId="1" applyFont="1" applyFill="1" applyBorder="1" applyAlignment="1">
      <alignment horizontal="center" vertical="center" wrapText="1"/>
    </xf>
    <xf numFmtId="0" fontId="14" fillId="5" borderId="11" xfId="1" applyFont="1" applyFill="1" applyBorder="1" applyAlignment="1">
      <alignment horizontal="center" vertical="center" wrapText="1"/>
    </xf>
    <xf numFmtId="0" fontId="11" fillId="3" borderId="12" xfId="1" applyFont="1" applyFill="1" applyBorder="1" applyAlignment="1">
      <alignment vertical="center" wrapText="1"/>
    </xf>
    <xf numFmtId="0" fontId="9" fillId="5" borderId="12" xfId="1" applyFont="1" applyFill="1" applyBorder="1" applyAlignment="1">
      <alignment horizontal="center" vertical="center" wrapText="1"/>
    </xf>
    <xf numFmtId="1" fontId="11" fillId="3" borderId="12" xfId="1" applyNumberFormat="1" applyFont="1" applyFill="1" applyBorder="1" applyAlignment="1">
      <alignment horizontal="center" vertical="center" wrapText="1"/>
    </xf>
    <xf numFmtId="1" fontId="9" fillId="3" borderId="12" xfId="1" applyNumberFormat="1" applyFont="1" applyFill="1" applyBorder="1" applyAlignment="1">
      <alignment horizontal="center" vertical="center" wrapText="1"/>
    </xf>
    <xf numFmtId="1" fontId="9" fillId="0" borderId="13" xfId="1" applyNumberFormat="1" applyFont="1" applyBorder="1" applyAlignment="1" applyProtection="1">
      <alignment horizontal="center" vertical="center" wrapText="1"/>
      <protection locked="0"/>
    </xf>
    <xf numFmtId="0" fontId="6" fillId="3" borderId="30" xfId="1" applyFont="1" applyFill="1" applyBorder="1" applyAlignment="1">
      <alignment horizontal="center" vertical="center" wrapText="1"/>
    </xf>
    <xf numFmtId="0" fontId="6" fillId="3" borderId="31" xfId="1" applyFont="1" applyFill="1" applyBorder="1" applyAlignment="1">
      <alignment horizontal="center" vertical="center" wrapText="1"/>
    </xf>
    <xf numFmtId="0" fontId="6" fillId="3" borderId="32" xfId="1" applyFont="1" applyFill="1" applyBorder="1" applyAlignment="1">
      <alignment horizontal="center" vertical="center" wrapText="1"/>
    </xf>
    <xf numFmtId="0" fontId="8" fillId="5" borderId="21" xfId="1" applyFont="1" applyFill="1" applyBorder="1" applyAlignment="1">
      <alignment horizontal="center" vertical="center" wrapText="1"/>
    </xf>
    <xf numFmtId="0" fontId="17" fillId="5" borderId="33" xfId="1" applyFont="1" applyFill="1" applyBorder="1" applyAlignment="1">
      <alignment horizontal="center" vertical="center" wrapText="1"/>
    </xf>
    <xf numFmtId="0" fontId="9" fillId="5" borderId="33" xfId="1" applyFont="1" applyFill="1" applyBorder="1" applyAlignment="1">
      <alignment vertical="center" wrapText="1"/>
    </xf>
    <xf numFmtId="0" fontId="9" fillId="5" borderId="33" xfId="1" applyFont="1" applyFill="1" applyBorder="1" applyAlignment="1">
      <alignment horizontal="center" vertical="center" wrapText="1"/>
    </xf>
    <xf numFmtId="164" fontId="9" fillId="5" borderId="33" xfId="1" applyNumberFormat="1" applyFont="1" applyFill="1" applyBorder="1" applyAlignment="1">
      <alignment horizontal="center" vertical="center" wrapText="1"/>
    </xf>
    <xf numFmtId="164" fontId="9" fillId="3" borderId="33" xfId="1" applyNumberFormat="1" applyFont="1" applyFill="1" applyBorder="1" applyAlignment="1">
      <alignment horizontal="center" vertical="center" wrapText="1"/>
    </xf>
    <xf numFmtId="164" fontId="9" fillId="3" borderId="22" xfId="1" applyNumberFormat="1" applyFont="1" applyFill="1" applyBorder="1" applyAlignment="1">
      <alignment horizontal="center" vertical="center" wrapText="1"/>
    </xf>
    <xf numFmtId="164" fontId="9" fillId="0" borderId="24" xfId="1" applyNumberFormat="1" applyFont="1" applyBorder="1" applyAlignment="1" applyProtection="1">
      <alignment horizontal="center" vertical="center" wrapText="1"/>
      <protection locked="0"/>
    </xf>
    <xf numFmtId="0" fontId="19" fillId="5" borderId="24" xfId="1" applyFont="1" applyFill="1" applyBorder="1" applyAlignment="1">
      <alignment horizontal="center" vertical="center" wrapText="1"/>
    </xf>
    <xf numFmtId="164" fontId="9" fillId="5" borderId="24" xfId="1" applyNumberFormat="1" applyFont="1" applyFill="1" applyBorder="1" applyAlignment="1">
      <alignment horizontal="center" vertical="center" wrapText="1"/>
    </xf>
    <xf numFmtId="164" fontId="9" fillId="3" borderId="9" xfId="1" applyNumberFormat="1" applyFont="1" applyFill="1" applyBorder="1" applyAlignment="1">
      <alignment horizontal="center" vertical="center" wrapText="1"/>
    </xf>
    <xf numFmtId="164" fontId="9" fillId="3" borderId="24" xfId="1" applyNumberFormat="1" applyFont="1" applyFill="1" applyBorder="1" applyAlignment="1">
      <alignment horizontal="center" vertical="center" wrapText="1"/>
    </xf>
    <xf numFmtId="164" fontId="9" fillId="0" borderId="9" xfId="1" applyNumberFormat="1" applyFont="1" applyBorder="1" applyAlignment="1" applyProtection="1">
      <alignment horizontal="center" vertical="center" wrapText="1"/>
      <protection locked="0"/>
    </xf>
    <xf numFmtId="0" fontId="14" fillId="5" borderId="24" xfId="1" applyFont="1" applyFill="1" applyBorder="1" applyAlignment="1">
      <alignment wrapText="1"/>
    </xf>
    <xf numFmtId="164" fontId="9" fillId="4" borderId="9" xfId="1" applyNumberFormat="1" applyFont="1" applyFill="1" applyBorder="1" applyAlignment="1">
      <alignment horizontal="center" vertical="center" wrapText="1"/>
    </xf>
    <xf numFmtId="0" fontId="8" fillId="5" borderId="24" xfId="1" applyFont="1" applyFill="1" applyBorder="1"/>
    <xf numFmtId="0" fontId="8" fillId="0" borderId="24" xfId="1" applyFont="1" applyBorder="1" applyProtection="1">
      <protection locked="0"/>
    </xf>
    <xf numFmtId="164" fontId="9" fillId="5" borderId="9" xfId="1" applyNumberFormat="1" applyFont="1" applyFill="1" applyBorder="1" applyAlignment="1">
      <alignment horizontal="center" vertical="center" wrapText="1"/>
    </xf>
    <xf numFmtId="0" fontId="9" fillId="3" borderId="9" xfId="1" applyFont="1" applyFill="1" applyBorder="1" applyAlignment="1">
      <alignment horizontal="center" vertical="center" wrapText="1"/>
    </xf>
    <xf numFmtId="0" fontId="8" fillId="4" borderId="8" xfId="1" applyFont="1" applyFill="1" applyBorder="1" applyAlignment="1">
      <alignment horizontal="center" vertical="center" wrapText="1"/>
    </xf>
    <xf numFmtId="0" fontId="9" fillId="4" borderId="24" xfId="1" applyFont="1" applyFill="1" applyBorder="1" applyAlignment="1">
      <alignment horizontal="center" vertical="center" wrapText="1"/>
    </xf>
    <xf numFmtId="0" fontId="9" fillId="4" borderId="24" xfId="1" applyFont="1" applyFill="1" applyBorder="1" applyAlignment="1">
      <alignment vertical="center" wrapText="1"/>
    </xf>
    <xf numFmtId="164" fontId="9" fillId="4" borderId="24" xfId="1" applyNumberFormat="1" applyFont="1" applyFill="1" applyBorder="1" applyAlignment="1">
      <alignment horizontal="center" vertical="center" wrapText="1"/>
    </xf>
    <xf numFmtId="0" fontId="9" fillId="5" borderId="24" xfId="1" applyFont="1" applyFill="1" applyBorder="1" applyAlignment="1">
      <alignment horizontal="left" vertical="center" wrapText="1"/>
    </xf>
    <xf numFmtId="0" fontId="9" fillId="4" borderId="24" xfId="1" applyFont="1" applyFill="1" applyBorder="1" applyAlignment="1">
      <alignment horizontal="left" vertical="center" wrapText="1"/>
    </xf>
    <xf numFmtId="2" fontId="9" fillId="3" borderId="24" xfId="3" applyNumberFormat="1" applyFont="1" applyFill="1" applyBorder="1" applyAlignment="1">
      <alignment horizontal="center" vertical="center" wrapText="1"/>
    </xf>
    <xf numFmtId="2" fontId="9" fillId="6" borderId="24" xfId="3" applyNumberFormat="1" applyFont="1" applyFill="1" applyBorder="1" applyAlignment="1">
      <alignment horizontal="center" vertical="center" wrapText="1"/>
    </xf>
    <xf numFmtId="0" fontId="17" fillId="4" borderId="24" xfId="1" applyFont="1" applyFill="1" applyBorder="1" applyAlignment="1">
      <alignment horizontal="center" vertical="center" wrapText="1"/>
    </xf>
    <xf numFmtId="1" fontId="9" fillId="4" borderId="24" xfId="1" applyNumberFormat="1" applyFont="1" applyFill="1" applyBorder="1" applyAlignment="1">
      <alignment horizontal="center" vertical="center" wrapText="1"/>
    </xf>
    <xf numFmtId="0" fontId="21" fillId="5" borderId="24" xfId="4" applyFont="1" applyFill="1" applyBorder="1" applyAlignment="1">
      <alignment horizontal="left" vertical="center" wrapText="1"/>
    </xf>
    <xf numFmtId="0" fontId="9" fillId="5" borderId="9" xfId="1" applyFont="1" applyFill="1" applyBorder="1" applyAlignment="1">
      <alignment horizontal="center" vertical="center" wrapText="1"/>
    </xf>
    <xf numFmtId="2" fontId="9" fillId="5" borderId="24" xfId="3" applyNumberFormat="1" applyFont="1" applyFill="1" applyBorder="1" applyAlignment="1">
      <alignment horizontal="center" vertical="center" wrapText="1"/>
    </xf>
    <xf numFmtId="0" fontId="17" fillId="5" borderId="24" xfId="1" applyFont="1" applyFill="1" applyBorder="1" applyAlignment="1">
      <alignment horizontal="center" vertical="center" wrapText="1"/>
    </xf>
    <xf numFmtId="0" fontId="9" fillId="0" borderId="24" xfId="1" applyFont="1" applyBorder="1" applyAlignment="1" applyProtection="1">
      <alignment horizontal="left" vertical="center" wrapText="1"/>
      <protection locked="0"/>
    </xf>
    <xf numFmtId="0" fontId="9" fillId="3" borderId="24" xfId="1" applyFont="1" applyFill="1" applyBorder="1" applyAlignment="1">
      <alignment horizontal="left" vertical="center" wrapText="1"/>
    </xf>
    <xf numFmtId="0" fontId="8" fillId="5" borderId="8" xfId="1" applyFont="1" applyFill="1" applyBorder="1" applyAlignment="1">
      <alignment horizontal="left" vertical="center" wrapText="1"/>
    </xf>
    <xf numFmtId="0" fontId="12" fillId="4" borderId="8" xfId="1" applyFont="1" applyFill="1" applyBorder="1" applyAlignment="1">
      <alignment horizontal="center" vertical="center" wrapText="1"/>
    </xf>
    <xf numFmtId="0" fontId="6" fillId="4" borderId="24" xfId="1" applyFont="1" applyFill="1" applyBorder="1" applyAlignment="1">
      <alignment horizontal="left" vertical="center" wrapText="1"/>
    </xf>
    <xf numFmtId="2" fontId="9" fillId="3" borderId="24" xfId="1" applyNumberFormat="1" applyFont="1" applyFill="1" applyBorder="1" applyAlignment="1">
      <alignment horizontal="center" vertical="center" wrapText="1"/>
    </xf>
    <xf numFmtId="2" fontId="9" fillId="4" borderId="24" xfId="1" applyNumberFormat="1" applyFont="1" applyFill="1" applyBorder="1" applyAlignment="1">
      <alignment horizontal="center" vertical="center" wrapText="1"/>
    </xf>
    <xf numFmtId="164" fontId="9" fillId="6" borderId="24" xfId="1" applyNumberFormat="1" applyFont="1" applyFill="1" applyBorder="1" applyAlignment="1">
      <alignment horizontal="center" vertical="center" wrapText="1"/>
    </xf>
    <xf numFmtId="0" fontId="8" fillId="4" borderId="24" xfId="1" applyFont="1" applyFill="1" applyBorder="1" applyAlignment="1">
      <alignment vertical="center" wrapText="1"/>
    </xf>
    <xf numFmtId="164" fontId="9" fillId="6" borderId="9" xfId="1" applyNumberFormat="1" applyFont="1" applyFill="1" applyBorder="1" applyAlignment="1">
      <alignment horizontal="center" vertical="center" wrapText="1"/>
    </xf>
    <xf numFmtId="0" fontId="9" fillId="3" borderId="24" xfId="1" applyFont="1" applyFill="1" applyBorder="1" applyAlignment="1">
      <alignment vertical="center" wrapText="1"/>
    </xf>
    <xf numFmtId="0" fontId="14" fillId="4" borderId="8" xfId="1" applyFont="1" applyFill="1" applyBorder="1" applyAlignment="1">
      <alignment horizontal="center" vertical="center" wrapText="1"/>
    </xf>
    <xf numFmtId="0" fontId="8" fillId="4" borderId="24" xfId="1" applyFont="1" applyFill="1" applyBorder="1" applyAlignment="1">
      <alignment wrapText="1"/>
    </xf>
    <xf numFmtId="164" fontId="11" fillId="3" borderId="24" xfId="1" applyNumberFormat="1" applyFont="1" applyFill="1" applyBorder="1" applyAlignment="1">
      <alignment horizontal="center" vertical="center" wrapText="1"/>
    </xf>
    <xf numFmtId="0" fontId="11" fillId="4" borderId="24" xfId="1" applyFont="1" applyFill="1" applyBorder="1" applyAlignment="1">
      <alignment horizontal="center" vertical="center" wrapText="1"/>
    </xf>
    <xf numFmtId="2" fontId="9" fillId="3" borderId="9" xfId="1" applyNumberFormat="1" applyFont="1" applyFill="1" applyBorder="1" applyAlignment="1">
      <alignment horizontal="center" vertical="center" wrapText="1"/>
    </xf>
    <xf numFmtId="0" fontId="11" fillId="3" borderId="24" xfId="1" applyFont="1" applyFill="1" applyBorder="1" applyAlignment="1">
      <alignment horizontal="center" vertical="center" wrapText="1"/>
    </xf>
    <xf numFmtId="2" fontId="9" fillId="0" borderId="24" xfId="1" applyNumberFormat="1" applyFont="1" applyBorder="1" applyAlignment="1" applyProtection="1">
      <alignment horizontal="center" vertical="center" wrapText="1"/>
      <protection locked="0"/>
    </xf>
    <xf numFmtId="2" fontId="9" fillId="7" borderId="24" xfId="1" applyNumberFormat="1" applyFont="1" applyFill="1" applyBorder="1" applyAlignment="1" applyProtection="1">
      <alignment horizontal="center" vertical="center" wrapText="1"/>
      <protection locked="0"/>
    </xf>
    <xf numFmtId="0" fontId="8" fillId="4" borderId="11" xfId="1" applyFont="1" applyFill="1" applyBorder="1" applyAlignment="1">
      <alignment horizontal="center" vertical="center" wrapText="1"/>
    </xf>
    <xf numFmtId="0" fontId="9" fillId="4" borderId="12" xfId="1" applyFont="1" applyFill="1" applyBorder="1" applyAlignment="1">
      <alignment horizontal="center" vertical="center" wrapText="1"/>
    </xf>
    <xf numFmtId="0" fontId="9" fillId="3" borderId="12" xfId="1" applyFont="1" applyFill="1" applyBorder="1" applyAlignment="1">
      <alignment vertical="center" wrapText="1"/>
    </xf>
    <xf numFmtId="1" fontId="9" fillId="0" borderId="12" xfId="1" applyNumberFormat="1" applyFont="1" applyBorder="1" applyAlignment="1" applyProtection="1">
      <alignment horizontal="center" vertical="center" wrapText="1"/>
      <protection locked="0"/>
    </xf>
    <xf numFmtId="1" fontId="9" fillId="7" borderId="12" xfId="1" applyNumberFormat="1" applyFont="1" applyFill="1" applyBorder="1" applyAlignment="1" applyProtection="1">
      <alignment horizontal="center" vertical="center" wrapText="1"/>
      <protection locked="0"/>
    </xf>
    <xf numFmtId="0" fontId="8" fillId="4" borderId="21" xfId="1" applyFont="1" applyFill="1" applyBorder="1" applyAlignment="1">
      <alignment horizontal="center" vertical="center" wrapText="1"/>
    </xf>
    <xf numFmtId="0" fontId="9" fillId="3" borderId="33" xfId="1" applyFont="1" applyFill="1" applyBorder="1" applyAlignment="1">
      <alignment horizontal="center" vertical="center" wrapText="1"/>
    </xf>
    <xf numFmtId="0" fontId="9" fillId="3" borderId="33" xfId="1" applyFont="1" applyFill="1" applyBorder="1" applyAlignment="1">
      <alignment vertical="center" wrapText="1"/>
    </xf>
    <xf numFmtId="0" fontId="9" fillId="4" borderId="33" xfId="1" applyFont="1" applyFill="1" applyBorder="1" applyAlignment="1">
      <alignment horizontal="center" vertical="center" wrapText="1"/>
    </xf>
    <xf numFmtId="1" fontId="6" fillId="0" borderId="33" xfId="1" applyNumberFormat="1" applyFont="1" applyBorder="1" applyAlignment="1" applyProtection="1">
      <alignment horizontal="center" vertical="center" wrapText="1"/>
      <protection locked="0"/>
    </xf>
    <xf numFmtId="0" fontId="6" fillId="3" borderId="22" xfId="1" applyFont="1" applyFill="1" applyBorder="1" applyAlignment="1">
      <alignment horizontal="center" vertical="center" wrapText="1"/>
    </xf>
    <xf numFmtId="1" fontId="6" fillId="0" borderId="24" xfId="1" applyNumberFormat="1" applyFont="1" applyBorder="1" applyAlignment="1" applyProtection="1">
      <alignment horizontal="center" vertical="center" wrapText="1"/>
      <protection locked="0"/>
    </xf>
    <xf numFmtId="0" fontId="6" fillId="3" borderId="9" xfId="1" applyFont="1" applyFill="1" applyBorder="1" applyAlignment="1">
      <alignment horizontal="center" vertical="center" wrapText="1"/>
    </xf>
    <xf numFmtId="1" fontId="9" fillId="7" borderId="9" xfId="1" applyNumberFormat="1" applyFont="1" applyFill="1" applyBorder="1" applyAlignment="1" applyProtection="1">
      <alignment horizontal="center" vertical="center" wrapText="1"/>
      <protection locked="0"/>
    </xf>
    <xf numFmtId="2" fontId="9" fillId="7" borderId="9" xfId="1" applyNumberFormat="1" applyFont="1" applyFill="1" applyBorder="1" applyAlignment="1" applyProtection="1">
      <alignment horizontal="center" vertical="center" wrapText="1"/>
      <protection locked="0"/>
    </xf>
    <xf numFmtId="2" fontId="9" fillId="3" borderId="12" xfId="1" applyNumberFormat="1" applyFont="1" applyFill="1" applyBorder="1" applyAlignment="1">
      <alignment horizontal="center" vertical="center" wrapText="1"/>
    </xf>
    <xf numFmtId="2" fontId="9" fillId="7" borderId="13" xfId="1" applyNumberFormat="1" applyFont="1" applyFill="1" applyBorder="1" applyAlignment="1" applyProtection="1">
      <alignment horizontal="center" vertical="center" wrapText="1"/>
      <protection locked="0"/>
    </xf>
    <xf numFmtId="0" fontId="9" fillId="5" borderId="12" xfId="1" applyFont="1" applyFill="1" applyBorder="1" applyAlignment="1">
      <alignment vertical="center" wrapText="1"/>
    </xf>
    <xf numFmtId="2" fontId="9" fillId="5" borderId="13" xfId="1" applyNumberFormat="1" applyFont="1" applyFill="1" applyBorder="1" applyAlignment="1">
      <alignment horizontal="center" vertical="center" wrapText="1"/>
    </xf>
    <xf numFmtId="0" fontId="8" fillId="4" borderId="34" xfId="1" applyFont="1" applyFill="1" applyBorder="1" applyAlignment="1">
      <alignment horizontal="center" vertical="center" wrapText="1"/>
    </xf>
    <xf numFmtId="0" fontId="9" fillId="3" borderId="35" xfId="1" applyFont="1" applyFill="1" applyBorder="1" applyAlignment="1">
      <alignment horizontal="center" vertical="center" wrapText="1"/>
    </xf>
    <xf numFmtId="0" fontId="9" fillId="3" borderId="35" xfId="1" applyFont="1" applyFill="1" applyBorder="1" applyAlignment="1">
      <alignment vertical="center" wrapText="1"/>
    </xf>
    <xf numFmtId="2" fontId="9" fillId="3" borderId="35" xfId="1" applyNumberFormat="1" applyFont="1" applyFill="1" applyBorder="1" applyAlignment="1">
      <alignment horizontal="center" vertical="center" wrapText="1"/>
    </xf>
    <xf numFmtId="2" fontId="9" fillId="0" borderId="35" xfId="1" applyNumberFormat="1" applyFont="1" applyBorder="1" applyAlignment="1" applyProtection="1">
      <alignment horizontal="center" vertical="center" wrapText="1"/>
      <protection locked="0"/>
    </xf>
    <xf numFmtId="0" fontId="9" fillId="3" borderId="36" xfId="1" applyFont="1" applyFill="1" applyBorder="1" applyAlignment="1">
      <alignment horizontal="center" vertical="center" wrapText="1"/>
    </xf>
    <xf numFmtId="0" fontId="23" fillId="0" borderId="0" xfId="1" applyFont="1" applyAlignment="1">
      <alignment horizontal="left" vertical="center" wrapText="1"/>
    </xf>
    <xf numFmtId="0" fontId="24" fillId="0" borderId="0" xfId="1" applyFont="1" applyAlignment="1">
      <alignment horizontal="left" vertical="center" wrapText="1"/>
    </xf>
    <xf numFmtId="0" fontId="3" fillId="0" borderId="0" xfId="1" applyAlignment="1">
      <alignment horizontal="left" vertical="center" wrapText="1"/>
    </xf>
  </cellXfs>
  <cellStyles count="5">
    <cellStyle name="Normal" xfId="0" builtinId="0"/>
    <cellStyle name="Normal 2" xfId="1" xr:uid="{5AF274E7-B6FF-495B-8196-F76F8EECC155}"/>
    <cellStyle name="Normal 2 4" xfId="2" xr:uid="{C4055F42-87A5-42E3-AECD-75549C1D5644}"/>
    <cellStyle name="Paprastas 2" xfId="4" xr:uid="{F8562089-9677-4424-BDF5-40F813B59328}"/>
    <cellStyle name="Percent 2" xfId="3" xr:uid="{5DFBAF1D-6AB4-4894-B16E-830280F7D3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Inesa\Desktop\Metin&#279;s\Veiklos%20auditui\Audito%20ataskaita\&#352;iluma\Metinis%20ataskait&#371;%20rinkinys%20(&#353;ilumos%20sektorius)%20(1).xlsx" TargetMode="External"/><Relationship Id="rId1" Type="http://schemas.openxmlformats.org/officeDocument/2006/relationships/externalLinkPath" Target="Metin&#279;s/Veiklos%20auditui/Audito%20ataskaita/&#352;iluma/Metinis%20ataskait&#371;%20rinkinys%20(&#353;ilumos%20sektorius)%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orma 15"/>
      <sheetName val="Forma 1"/>
      <sheetName val="Forma 2"/>
      <sheetName val="Forma 3"/>
      <sheetName val="Forma 4"/>
      <sheetName val="Forma 5"/>
      <sheetName val="Forma 6"/>
      <sheetName val="Forma 8"/>
      <sheetName val="Forma 7"/>
      <sheetName val="Forma 9"/>
      <sheetName val="Forma 10"/>
      <sheetName val="Forma 11"/>
      <sheetName val="Forma 12"/>
      <sheetName val="Forma 13"/>
      <sheetName val="Instrukcija"/>
      <sheetName val="Rodikliai"/>
    </sheetNames>
    <sheetDataSet>
      <sheetData sheetId="0"/>
      <sheetData sheetId="1">
        <row r="17">
          <cell r="G17">
            <v>7195154</v>
          </cell>
        </row>
        <row r="25">
          <cell r="G25">
            <v>8847184.0321701933</v>
          </cell>
        </row>
      </sheetData>
      <sheetData sheetId="2">
        <row r="13">
          <cell r="D13">
            <v>0</v>
          </cell>
          <cell r="F13">
            <v>0</v>
          </cell>
        </row>
        <row r="19">
          <cell r="C19" t="str">
            <v>Kitos sąnaudos, susijusios su šilumos įsigijimu (nurodyti)</v>
          </cell>
        </row>
        <row r="20">
          <cell r="D20">
            <v>2193254.6430000002</v>
          </cell>
          <cell r="F20">
            <v>0</v>
          </cell>
        </row>
        <row r="21">
          <cell r="D21">
            <v>1866783.0430000001</v>
          </cell>
        </row>
        <row r="28">
          <cell r="D28">
            <v>40556.51</v>
          </cell>
        </row>
        <row r="31">
          <cell r="D31">
            <v>199840.4</v>
          </cell>
        </row>
        <row r="32">
          <cell r="D32">
            <v>84674.69</v>
          </cell>
        </row>
        <row r="36">
          <cell r="C36" t="str">
            <v>Kitos kuro rūšies (nurodyti) įsigijimo sąnaudos</v>
          </cell>
        </row>
        <row r="37">
          <cell r="C37" t="str">
            <v>Kitos kuro rūšies (nurodyti) įsigijimo sąnaudos</v>
          </cell>
        </row>
        <row r="38">
          <cell r="C38" t="str">
            <v>Kitos kuro rūšies (nurodyti) įsigijimo sąnaudos</v>
          </cell>
        </row>
        <row r="39">
          <cell r="C39" t="str">
            <v>Kitos sąnaudos, susijusios su kuro įsigijimu (technologinės medžiagos - flokuliantai)</v>
          </cell>
          <cell r="D39">
            <v>1400</v>
          </cell>
        </row>
        <row r="40">
          <cell r="D40">
            <v>538372.22</v>
          </cell>
          <cell r="F40">
            <v>0</v>
          </cell>
          <cell r="H40">
            <v>3804.12</v>
          </cell>
        </row>
        <row r="41">
          <cell r="D41">
            <v>538372.22</v>
          </cell>
          <cell r="H41">
            <v>3804.12</v>
          </cell>
        </row>
        <row r="42">
          <cell r="C42" t="str">
            <v>Kitos sąnaudos, susijusios su elektros energijos TR įsigijimu (nurodyti)</v>
          </cell>
        </row>
        <row r="43">
          <cell r="D43">
            <v>143870.44</v>
          </cell>
          <cell r="F43">
            <v>0</v>
          </cell>
          <cell r="H43">
            <v>0</v>
          </cell>
        </row>
        <row r="44">
          <cell r="D44">
            <v>53811.59</v>
          </cell>
        </row>
        <row r="45">
          <cell r="D45">
            <v>90058.85</v>
          </cell>
        </row>
        <row r="46">
          <cell r="C46" t="str">
            <v>Kitos sąnaudos, susijusios su vandens TR įsigijimu (nurodyti)</v>
          </cell>
        </row>
        <row r="47">
          <cell r="D47">
            <v>0</v>
          </cell>
          <cell r="F47">
            <v>0</v>
          </cell>
          <cell r="H47">
            <v>0</v>
          </cell>
        </row>
        <row r="49">
          <cell r="C49" t="str">
            <v>Kitos sąnaudos, susijusios su ATL įsigijimu (nurodyti)</v>
          </cell>
        </row>
        <row r="50">
          <cell r="C50" t="str">
            <v>Kitos sąnaudos, susijusios su ATL įsigijimu (nurodyti)</v>
          </cell>
        </row>
        <row r="51">
          <cell r="D51">
            <v>40823.339999999997</v>
          </cell>
          <cell r="F51">
            <v>0</v>
          </cell>
          <cell r="H51">
            <v>0</v>
          </cell>
        </row>
        <row r="55">
          <cell r="D55">
            <v>40823.339999999997</v>
          </cell>
        </row>
        <row r="57">
          <cell r="C57" t="str">
            <v xml:space="preserve">Kitos kintamosios sąnaudos </v>
          </cell>
        </row>
        <row r="58">
          <cell r="C58" t="str">
            <v>Kitos kintamosios sąnaudos (nurodyti)</v>
          </cell>
        </row>
        <row r="59">
          <cell r="D59">
            <v>523849.13</v>
          </cell>
          <cell r="F59">
            <v>6740</v>
          </cell>
          <cell r="H59">
            <v>21370.79</v>
          </cell>
        </row>
        <row r="63">
          <cell r="H63">
            <v>375</v>
          </cell>
        </row>
        <row r="65">
          <cell r="D65">
            <v>55463</v>
          </cell>
        </row>
        <row r="66">
          <cell r="D66">
            <v>25625</v>
          </cell>
        </row>
        <row r="67">
          <cell r="D67">
            <v>937</v>
          </cell>
        </row>
        <row r="71">
          <cell r="D71">
            <v>127233</v>
          </cell>
        </row>
        <row r="72">
          <cell r="H72">
            <v>2008.79</v>
          </cell>
        </row>
        <row r="73">
          <cell r="D73">
            <v>68343</v>
          </cell>
          <cell r="F73">
            <v>6219</v>
          </cell>
        </row>
        <row r="74">
          <cell r="D74">
            <v>487</v>
          </cell>
        </row>
        <row r="75">
          <cell r="D75">
            <v>43.13</v>
          </cell>
        </row>
        <row r="76">
          <cell r="D76">
            <v>10263</v>
          </cell>
        </row>
        <row r="77">
          <cell r="D77">
            <v>5415</v>
          </cell>
        </row>
        <row r="79">
          <cell r="D79">
            <v>6386</v>
          </cell>
          <cell r="F79">
            <v>249</v>
          </cell>
        </row>
        <row r="80">
          <cell r="D80">
            <v>10408</v>
          </cell>
          <cell r="F80">
            <v>272</v>
          </cell>
          <cell r="H80">
            <v>1986</v>
          </cell>
        </row>
        <row r="81">
          <cell r="D81">
            <v>1526</v>
          </cell>
        </row>
        <row r="83">
          <cell r="D83">
            <v>211720</v>
          </cell>
          <cell r="H83">
            <v>17001</v>
          </cell>
        </row>
        <row r="87">
          <cell r="D87">
            <v>608365.49</v>
          </cell>
          <cell r="F87">
            <v>0</v>
          </cell>
          <cell r="H87">
            <v>7096.65</v>
          </cell>
        </row>
        <row r="88">
          <cell r="D88">
            <v>11529</v>
          </cell>
        </row>
        <row r="89">
          <cell r="D89">
            <v>5594.5</v>
          </cell>
        </row>
        <row r="92">
          <cell r="D92">
            <v>41146.94</v>
          </cell>
          <cell r="H92" t="str">
            <v>\</v>
          </cell>
        </row>
        <row r="93">
          <cell r="D93">
            <v>2154.96</v>
          </cell>
        </row>
        <row r="94">
          <cell r="D94">
            <v>8998.08</v>
          </cell>
        </row>
        <row r="97">
          <cell r="D97">
            <v>122377.15</v>
          </cell>
          <cell r="H97">
            <v>1430</v>
          </cell>
        </row>
        <row r="102">
          <cell r="D102">
            <v>11402.36</v>
          </cell>
          <cell r="H102">
            <v>186.86</v>
          </cell>
        </row>
        <row r="105">
          <cell r="D105">
            <v>99998.37</v>
          </cell>
          <cell r="H105">
            <v>1393.79</v>
          </cell>
        </row>
        <row r="106">
          <cell r="D106">
            <v>295787.21999999997</v>
          </cell>
          <cell r="H106">
            <v>4086</v>
          </cell>
        </row>
        <row r="108">
          <cell r="D108">
            <v>9376.91</v>
          </cell>
        </row>
        <row r="109">
          <cell r="C109" t="str">
            <v>Kitos einamojo remonto ir aptarnavimo sąnaudos (Paslaugos pagal sutartį, skaitiklių pristatymas, techninė apžiūra (paslaugos pagal sutartis)</v>
          </cell>
        </row>
        <row r="110">
          <cell r="C110" t="str">
            <v>Kitos einamojo remonto ir aptarnavimo sąnaudos (nurodyti)</v>
          </cell>
        </row>
        <row r="111">
          <cell r="C111" t="str">
            <v>Kitos einamojo remonto ir aptarnavimo sąnaudos (nurodyti)</v>
          </cell>
        </row>
        <row r="112">
          <cell r="C112" t="str">
            <v>Kitos einamojo remonto ir aptarnavimo sąnaudos (nurodyti)</v>
          </cell>
        </row>
        <row r="113">
          <cell r="C113" t="str">
            <v>Kitos einamojo remonto ir aptarnavimo sąnaudos (nurodyti)</v>
          </cell>
        </row>
        <row r="114">
          <cell r="D114">
            <v>2031457.72</v>
          </cell>
          <cell r="F114">
            <v>61522.02</v>
          </cell>
          <cell r="H114">
            <v>610895.19999999995</v>
          </cell>
        </row>
        <row r="115">
          <cell r="D115">
            <v>1746797.2999999998</v>
          </cell>
          <cell r="F115">
            <v>60432.84</v>
          </cell>
        </row>
        <row r="116">
          <cell r="D116">
            <v>31542.82</v>
          </cell>
          <cell r="F116">
            <v>1089.18</v>
          </cell>
          <cell r="H116">
            <v>10733</v>
          </cell>
        </row>
        <row r="118">
          <cell r="H118">
            <v>1080</v>
          </cell>
        </row>
        <row r="122">
          <cell r="H122">
            <v>599082.19999999995</v>
          </cell>
        </row>
        <row r="123">
          <cell r="C123" t="str">
            <v>Kitos su personalu susijusios sąnaudos (Atostogų kaupinių sąnaudos)</v>
          </cell>
          <cell r="D123">
            <v>251200.11</v>
          </cell>
        </row>
        <row r="124">
          <cell r="C124" t="str">
            <v>Kitos su personalu susijusios sąnaudos (nurodyti)</v>
          </cell>
        </row>
        <row r="125">
          <cell r="C125" t="str">
            <v>Kitos su personalu susijusios sąnaudos (nurodyti)</v>
          </cell>
        </row>
        <row r="126">
          <cell r="C126" t="str">
            <v>Kitos su personalu susijusios sąnaudos (nurodyti)</v>
          </cell>
          <cell r="D126">
            <v>1917.49</v>
          </cell>
        </row>
        <row r="127">
          <cell r="D127">
            <v>223883.76</v>
          </cell>
          <cell r="F127">
            <v>0</v>
          </cell>
          <cell r="H127">
            <v>2389.52</v>
          </cell>
        </row>
        <row r="128">
          <cell r="D128">
            <v>4944.92</v>
          </cell>
        </row>
        <row r="129">
          <cell r="D129">
            <v>50527.44</v>
          </cell>
          <cell r="H129">
            <v>1922.56</v>
          </cell>
        </row>
        <row r="130">
          <cell r="D130">
            <v>19353</v>
          </cell>
        </row>
        <row r="131">
          <cell r="D131">
            <v>64260</v>
          </cell>
        </row>
        <row r="133">
          <cell r="D133">
            <v>35278.57</v>
          </cell>
        </row>
        <row r="134">
          <cell r="C134" t="str">
            <v>Kitų mokesčių valstybei sąnaudos (kelių mokestis, gyventojų pajamų mokestis)</v>
          </cell>
          <cell r="D134">
            <v>49519.83</v>
          </cell>
          <cell r="H134">
            <v>466.96</v>
          </cell>
        </row>
        <row r="135">
          <cell r="D135">
            <v>0</v>
          </cell>
          <cell r="F135">
            <v>0</v>
          </cell>
          <cell r="H135">
            <v>0</v>
          </cell>
        </row>
        <row r="139">
          <cell r="C139" t="str">
            <v>Kitos finansinės sąnaudos (nurodyti)</v>
          </cell>
        </row>
        <row r="140">
          <cell r="C140" t="str">
            <v>Kitos finansinės sąnaudos (nurodyti)</v>
          </cell>
        </row>
        <row r="141">
          <cell r="D141">
            <v>26190</v>
          </cell>
          <cell r="F141">
            <v>0</v>
          </cell>
          <cell r="H141">
            <v>44060.12999999999</v>
          </cell>
        </row>
        <row r="142">
          <cell r="H142">
            <v>10534.5</v>
          </cell>
        </row>
        <row r="143">
          <cell r="D143">
            <v>26190</v>
          </cell>
        </row>
        <row r="144">
          <cell r="H144">
            <v>9646.24</v>
          </cell>
        </row>
        <row r="145">
          <cell r="H145">
            <v>403.01</v>
          </cell>
        </row>
        <row r="146">
          <cell r="H146">
            <v>4183.76</v>
          </cell>
        </row>
        <row r="147">
          <cell r="H147">
            <v>10659.28</v>
          </cell>
        </row>
        <row r="149">
          <cell r="H149">
            <v>2035.71</v>
          </cell>
        </row>
        <row r="151">
          <cell r="C151" t="str">
            <v>Kitos administravimo sąnaudos (apsaugos ir stebėjimo paslaugos, tinklalapio administravimas)</v>
          </cell>
        </row>
        <row r="152">
          <cell r="C152" t="str">
            <v>Kitos administravimo sąnaudos (nurodyti)</v>
          </cell>
          <cell r="H152">
            <v>6597.63</v>
          </cell>
        </row>
        <row r="153">
          <cell r="C153" t="str">
            <v>Kitos administravimo sąnaudos (nurodyti)</v>
          </cell>
        </row>
        <row r="154">
          <cell r="D154">
            <v>7533.38</v>
          </cell>
          <cell r="F154">
            <v>0</v>
          </cell>
          <cell r="H154">
            <v>0</v>
          </cell>
        </row>
        <row r="160">
          <cell r="D160">
            <v>7533.38</v>
          </cell>
        </row>
        <row r="163">
          <cell r="C163" t="str">
            <v>Kitos rinkodaros, pardavimų sąnaudos (nurodyti)</v>
          </cell>
        </row>
        <row r="164">
          <cell r="C164" t="str">
            <v>Kitos rinkodaros, pardavimų sąnaudos (nurodyti)</v>
          </cell>
        </row>
        <row r="165">
          <cell r="D165">
            <v>0</v>
          </cell>
          <cell r="F165">
            <v>0</v>
          </cell>
          <cell r="H165">
            <v>0</v>
          </cell>
        </row>
        <row r="167">
          <cell r="C167" t="str">
            <v>Kitos sąnaudos, susijusios su šilumos ūkio turto nuoma, koncesija (nurodyti)</v>
          </cell>
        </row>
        <row r="168">
          <cell r="D168">
            <v>293878.47000000003</v>
          </cell>
          <cell r="F168">
            <v>0</v>
          </cell>
          <cell r="H168">
            <v>34739.17</v>
          </cell>
        </row>
        <row r="169">
          <cell r="D169">
            <v>29302.77</v>
          </cell>
          <cell r="H169">
            <v>260</v>
          </cell>
        </row>
        <row r="171">
          <cell r="H171">
            <v>5800</v>
          </cell>
        </row>
        <row r="174">
          <cell r="H174">
            <v>24552.17</v>
          </cell>
        </row>
        <row r="183">
          <cell r="C183" t="str">
            <v>Kitos pastoviosios sąnaudos ( registro centro paslaugos, lipdukai konteineriams, buitinių atliekų veiklos išvežimas, biotualetai)</v>
          </cell>
          <cell r="D183">
            <v>264575.7</v>
          </cell>
          <cell r="H183">
            <v>4127</v>
          </cell>
        </row>
        <row r="184">
          <cell r="C184" t="str">
            <v>Kitos pastoviosios sąnaudos (nurodyti)</v>
          </cell>
        </row>
        <row r="185">
          <cell r="J185">
            <v>1067628.5</v>
          </cell>
        </row>
      </sheetData>
      <sheetData sheetId="3">
        <row r="188">
          <cell r="CE188">
            <v>-6732</v>
          </cell>
        </row>
      </sheetData>
      <sheetData sheetId="4">
        <row r="9">
          <cell r="H9" t="str">
            <v>CŠT sistema (nurodyti)</v>
          </cell>
          <cell r="L9" t="str">
            <v>CŠT sistema (nurodyti)</v>
          </cell>
          <cell r="P9" t="str">
            <v>CŠT sistema (nurodyti)</v>
          </cell>
        </row>
        <row r="10">
          <cell r="H10" t="str">
            <v>Kogeneracinė jėgainė 1</v>
          </cell>
          <cell r="L10" t="str">
            <v>Kogeneracinė jėgainė 2</v>
          </cell>
          <cell r="P10" t="str">
            <v>Kogeneracinė jėgainė 3</v>
          </cell>
          <cell r="AD10" t="str">
            <v>CŠT sistema 1</v>
          </cell>
        </row>
        <row r="11">
          <cell r="H11" t="str">
            <v>Paslauga (nurodyti): "Šilumos (produkto) gamybos kogeneracinėse jėgainėse paslauga (pagal Aprašo 8 priedą)" ar "Šilumos poreikio piko pajėgumų ir rezervinės galios užtikrinimo kogeneracinėse jėgainėse paslauga (pagal Aprašo 8 priedą)"</v>
          </cell>
          <cell r="L11" t="str">
            <v>Paslauga (nurodyti): "Šilumos (produkto) gamybos kogeneracinėse jėgainėse paslauga (pagal Aprašo 8 priedą)" ar "Šilumos poreikio piko pajėgumų ir rezervinės galios užtikrinimo kogeneracinėse jėgainėse paslauga (pagal Aprašo 8 priedą)"</v>
          </cell>
          <cell r="P11" t="str">
            <v>Paslauga (nurodyti): "Šilumos (produkto) gamybos kogeneracinėse jėgainėse paslauga (pagal Aprašo 8 priedą)" ar "Šilumos poreikio piko pajėgumų ir rezervinės galios užtikrinimo kogeneracinėse jėgainėse paslauga (pagal Aprašo 8 priedą)"</v>
          </cell>
          <cell r="AD11" t="str">
            <v>CŠT sistema 2</v>
          </cell>
        </row>
        <row r="12">
          <cell r="AD12" t="str">
            <v>CŠT sistema 3</v>
          </cell>
        </row>
        <row r="13">
          <cell r="AD13" t="str">
            <v>CŠT sistema 4</v>
          </cell>
        </row>
        <row r="14">
          <cell r="AD14" t="str">
            <v>CŠT sistema 5</v>
          </cell>
        </row>
        <row r="15">
          <cell r="AD15" t="str">
            <v>CŠT sistema 6</v>
          </cell>
        </row>
        <row r="16">
          <cell r="AD16" t="str">
            <v>CŠT sistema 7</v>
          </cell>
        </row>
        <row r="20">
          <cell r="AD20" t="str">
            <v>Šilumos (produkto) gamybos kogeneracinėse jėgainėse paslauga (pagal Aprašo 8 priedą)</v>
          </cell>
        </row>
        <row r="21">
          <cell r="F21">
            <v>0</v>
          </cell>
          <cell r="G21">
            <v>0</v>
          </cell>
          <cell r="AD21" t="str">
            <v>Šilumos poreikio piko pajėgumų ir rezervinės galios užtikrinimo kogeneracinėse jėgainėse paslauga (pagal Aprašo 8 priedą)</v>
          </cell>
        </row>
        <row r="22">
          <cell r="F22">
            <v>0</v>
          </cell>
          <cell r="G22">
            <v>0</v>
          </cell>
        </row>
        <row r="23">
          <cell r="F23">
            <v>0</v>
          </cell>
          <cell r="G23">
            <v>0</v>
          </cell>
        </row>
        <row r="24">
          <cell r="F24">
            <v>0</v>
          </cell>
          <cell r="G24">
            <v>0</v>
          </cell>
        </row>
        <row r="25">
          <cell r="F25">
            <v>0</v>
          </cell>
          <cell r="G25">
            <v>0</v>
          </cell>
        </row>
        <row r="26">
          <cell r="F26">
            <v>0</v>
          </cell>
          <cell r="G26">
            <v>0</v>
          </cell>
        </row>
        <row r="27">
          <cell r="F27">
            <v>0</v>
          </cell>
          <cell r="G27">
            <v>0</v>
          </cell>
        </row>
        <row r="28">
          <cell r="F28">
            <v>0</v>
          </cell>
          <cell r="G28">
            <v>0</v>
          </cell>
        </row>
        <row r="29">
          <cell r="F29">
            <v>0</v>
          </cell>
          <cell r="G29">
            <v>0</v>
          </cell>
        </row>
        <row r="30">
          <cell r="F30">
            <v>0</v>
          </cell>
          <cell r="G30">
            <v>0</v>
          </cell>
        </row>
        <row r="31">
          <cell r="F31">
            <v>0</v>
          </cell>
          <cell r="G31">
            <v>0</v>
          </cell>
        </row>
        <row r="32">
          <cell r="F32">
            <v>0</v>
          </cell>
          <cell r="G32">
            <v>0</v>
          </cell>
        </row>
        <row r="33">
          <cell r="F33">
            <v>0</v>
          </cell>
          <cell r="G33">
            <v>0</v>
          </cell>
        </row>
        <row r="34">
          <cell r="F34">
            <v>0</v>
          </cell>
          <cell r="G34">
            <v>0</v>
          </cell>
        </row>
        <row r="35">
          <cell r="F35">
            <v>0</v>
          </cell>
          <cell r="G35">
            <v>0</v>
          </cell>
        </row>
        <row r="36">
          <cell r="F36">
            <v>0</v>
          </cell>
          <cell r="G36">
            <v>0</v>
          </cell>
        </row>
        <row r="37">
          <cell r="F37">
            <v>0</v>
          </cell>
          <cell r="G37">
            <v>0</v>
          </cell>
        </row>
        <row r="38">
          <cell r="F38">
            <v>0</v>
          </cell>
          <cell r="G38">
            <v>0</v>
          </cell>
        </row>
        <row r="39">
          <cell r="F39">
            <v>0</v>
          </cell>
          <cell r="G39">
            <v>0</v>
          </cell>
        </row>
        <row r="40">
          <cell r="F40">
            <v>0</v>
          </cell>
          <cell r="G40">
            <v>0</v>
          </cell>
        </row>
        <row r="41">
          <cell r="F41">
            <v>0</v>
          </cell>
          <cell r="G41">
            <v>0</v>
          </cell>
        </row>
        <row r="42">
          <cell r="F42">
            <v>0</v>
          </cell>
          <cell r="G42">
            <v>0</v>
          </cell>
        </row>
        <row r="43">
          <cell r="F43">
            <v>0</v>
          </cell>
          <cell r="G43">
            <v>0</v>
          </cell>
        </row>
        <row r="44">
          <cell r="F44">
            <v>0</v>
          </cell>
          <cell r="G44">
            <v>0</v>
          </cell>
        </row>
        <row r="45">
          <cell r="F45">
            <v>0</v>
          </cell>
          <cell r="G45">
            <v>0</v>
          </cell>
        </row>
        <row r="46">
          <cell r="F46">
            <v>0</v>
          </cell>
          <cell r="G46">
            <v>0</v>
          </cell>
        </row>
        <row r="47">
          <cell r="F47">
            <v>0</v>
          </cell>
          <cell r="G47">
            <v>0</v>
          </cell>
        </row>
        <row r="48">
          <cell r="F48">
            <v>0</v>
          </cell>
          <cell r="G48">
            <v>0</v>
          </cell>
        </row>
        <row r="49">
          <cell r="F49">
            <v>0</v>
          </cell>
          <cell r="G49">
            <v>0</v>
          </cell>
        </row>
        <row r="50">
          <cell r="F50">
            <v>0</v>
          </cell>
          <cell r="G50">
            <v>0</v>
          </cell>
        </row>
        <row r="51">
          <cell r="F51">
            <v>0</v>
          </cell>
          <cell r="G51">
            <v>0</v>
          </cell>
        </row>
        <row r="52">
          <cell r="F52">
            <v>0</v>
          </cell>
          <cell r="G52">
            <v>0</v>
          </cell>
        </row>
        <row r="53">
          <cell r="F53">
            <v>0</v>
          </cell>
          <cell r="G53">
            <v>0</v>
          </cell>
        </row>
        <row r="54">
          <cell r="F54">
            <v>0</v>
          </cell>
          <cell r="G54">
            <v>0</v>
          </cell>
        </row>
        <row r="55">
          <cell r="F55">
            <v>0</v>
          </cell>
          <cell r="G55">
            <v>0</v>
          </cell>
        </row>
        <row r="56">
          <cell r="F56">
            <v>0</v>
          </cell>
          <cell r="G56">
            <v>0</v>
          </cell>
        </row>
        <row r="57">
          <cell r="F57">
            <v>0</v>
          </cell>
          <cell r="G57">
            <v>0</v>
          </cell>
        </row>
        <row r="58">
          <cell r="F58">
            <v>0</v>
          </cell>
          <cell r="G58">
            <v>0</v>
          </cell>
        </row>
        <row r="59">
          <cell r="F59">
            <v>0</v>
          </cell>
          <cell r="G59">
            <v>0</v>
          </cell>
        </row>
        <row r="60">
          <cell r="F60">
            <v>0</v>
          </cell>
          <cell r="G60">
            <v>0</v>
          </cell>
        </row>
        <row r="61">
          <cell r="F61">
            <v>0</v>
          </cell>
          <cell r="G61">
            <v>0</v>
          </cell>
        </row>
        <row r="62">
          <cell r="F62">
            <v>0</v>
          </cell>
          <cell r="G62">
            <v>0</v>
          </cell>
        </row>
        <row r="63">
          <cell r="F63">
            <v>0</v>
          </cell>
          <cell r="G63">
            <v>0</v>
          </cell>
        </row>
        <row r="64">
          <cell r="F64">
            <v>0</v>
          </cell>
          <cell r="G64">
            <v>0</v>
          </cell>
        </row>
        <row r="65">
          <cell r="F65">
            <v>0</v>
          </cell>
          <cell r="G65">
            <v>0</v>
          </cell>
        </row>
        <row r="66">
          <cell r="F66">
            <v>0</v>
          </cell>
          <cell r="G66">
            <v>0</v>
          </cell>
        </row>
        <row r="67">
          <cell r="F67">
            <v>0</v>
          </cell>
          <cell r="G67">
            <v>0</v>
          </cell>
          <cell r="I67">
            <v>0</v>
          </cell>
          <cell r="J67">
            <v>0</v>
          </cell>
          <cell r="K67">
            <v>0</v>
          </cell>
          <cell r="M67">
            <v>0</v>
          </cell>
          <cell r="N67">
            <v>0</v>
          </cell>
          <cell r="O67">
            <v>0</v>
          </cell>
          <cell r="Q67">
            <v>0</v>
          </cell>
          <cell r="R67">
            <v>0</v>
          </cell>
          <cell r="S67">
            <v>0</v>
          </cell>
        </row>
        <row r="68">
          <cell r="F68">
            <v>0</v>
          </cell>
          <cell r="G68">
            <v>0</v>
          </cell>
        </row>
        <row r="69">
          <cell r="F69">
            <v>0</v>
          </cell>
          <cell r="G69">
            <v>0</v>
          </cell>
        </row>
        <row r="70">
          <cell r="F70">
            <v>0</v>
          </cell>
          <cell r="G70">
            <v>0</v>
          </cell>
        </row>
        <row r="71">
          <cell r="F71">
            <v>0</v>
          </cell>
          <cell r="G71">
            <v>0</v>
          </cell>
        </row>
        <row r="72">
          <cell r="F72">
            <v>0</v>
          </cell>
          <cell r="G72">
            <v>0</v>
          </cell>
        </row>
        <row r="73">
          <cell r="F73">
            <v>0</v>
          </cell>
          <cell r="G73">
            <v>0</v>
          </cell>
        </row>
        <row r="74">
          <cell r="F74">
            <v>0</v>
          </cell>
          <cell r="G74">
            <v>0</v>
          </cell>
        </row>
        <row r="75">
          <cell r="F75">
            <v>0</v>
          </cell>
          <cell r="G75">
            <v>0</v>
          </cell>
        </row>
        <row r="76">
          <cell r="F76">
            <v>0</v>
          </cell>
          <cell r="G76">
            <v>0</v>
          </cell>
        </row>
        <row r="77">
          <cell r="F77">
            <v>0</v>
          </cell>
          <cell r="G77">
            <v>0</v>
          </cell>
        </row>
        <row r="78">
          <cell r="F78">
            <v>0</v>
          </cell>
          <cell r="G78">
            <v>0</v>
          </cell>
        </row>
        <row r="79">
          <cell r="F79">
            <v>0</v>
          </cell>
          <cell r="G79">
            <v>0</v>
          </cell>
        </row>
        <row r="80">
          <cell r="F80">
            <v>0</v>
          </cell>
          <cell r="G80">
            <v>0</v>
          </cell>
        </row>
        <row r="81">
          <cell r="F81">
            <v>0</v>
          </cell>
          <cell r="G81">
            <v>0</v>
          </cell>
        </row>
        <row r="82">
          <cell r="F82">
            <v>0</v>
          </cell>
          <cell r="G82">
            <v>0</v>
          </cell>
        </row>
        <row r="83">
          <cell r="F83">
            <v>0</v>
          </cell>
          <cell r="G83">
            <v>0</v>
          </cell>
        </row>
        <row r="84">
          <cell r="F84">
            <v>0</v>
          </cell>
          <cell r="G84">
            <v>0</v>
          </cell>
        </row>
        <row r="85">
          <cell r="F85">
            <v>0</v>
          </cell>
          <cell r="G85">
            <v>0</v>
          </cell>
        </row>
        <row r="86">
          <cell r="F86">
            <v>0</v>
          </cell>
          <cell r="G86">
            <v>0</v>
          </cell>
        </row>
        <row r="87">
          <cell r="F87">
            <v>0</v>
          </cell>
          <cell r="G87">
            <v>0</v>
          </cell>
        </row>
        <row r="88">
          <cell r="F88">
            <v>0</v>
          </cell>
          <cell r="G88">
            <v>0</v>
          </cell>
        </row>
        <row r="89">
          <cell r="F89">
            <v>0</v>
          </cell>
          <cell r="G89">
            <v>0</v>
          </cell>
        </row>
        <row r="90">
          <cell r="F90">
            <v>0</v>
          </cell>
          <cell r="G90">
            <v>0</v>
          </cell>
        </row>
        <row r="91">
          <cell r="F91">
            <v>0</v>
          </cell>
          <cell r="G91">
            <v>0</v>
          </cell>
        </row>
        <row r="92">
          <cell r="F92">
            <v>0</v>
          </cell>
          <cell r="G92">
            <v>0</v>
          </cell>
        </row>
        <row r="93">
          <cell r="F93">
            <v>0</v>
          </cell>
          <cell r="G93">
            <v>0</v>
          </cell>
        </row>
        <row r="94">
          <cell r="F94">
            <v>0</v>
          </cell>
          <cell r="G94">
            <v>0</v>
          </cell>
        </row>
        <row r="95">
          <cell r="F95">
            <v>0</v>
          </cell>
          <cell r="G95">
            <v>0</v>
          </cell>
          <cell r="I95">
            <v>0</v>
          </cell>
          <cell r="J95">
            <v>0</v>
          </cell>
          <cell r="K95">
            <v>0</v>
          </cell>
          <cell r="M95">
            <v>0</v>
          </cell>
          <cell r="N95">
            <v>0</v>
          </cell>
          <cell r="O95">
            <v>0</v>
          </cell>
          <cell r="Q95">
            <v>0</v>
          </cell>
          <cell r="R95">
            <v>0</v>
          </cell>
          <cell r="S95">
            <v>0</v>
          </cell>
        </row>
        <row r="96">
          <cell r="F96">
            <v>0</v>
          </cell>
          <cell r="G96">
            <v>0</v>
          </cell>
        </row>
        <row r="97">
          <cell r="F97">
            <v>0</v>
          </cell>
          <cell r="G97">
            <v>0</v>
          </cell>
        </row>
        <row r="98">
          <cell r="F98">
            <v>0</v>
          </cell>
          <cell r="G98">
            <v>0</v>
          </cell>
        </row>
        <row r="99">
          <cell r="F99">
            <v>0</v>
          </cell>
          <cell r="G99">
            <v>0</v>
          </cell>
        </row>
        <row r="100">
          <cell r="F100">
            <v>0</v>
          </cell>
          <cell r="G100">
            <v>0</v>
          </cell>
        </row>
        <row r="101">
          <cell r="F101">
            <v>0</v>
          </cell>
          <cell r="G101">
            <v>0</v>
          </cell>
        </row>
        <row r="102">
          <cell r="F102">
            <v>0</v>
          </cell>
          <cell r="G102">
            <v>0</v>
          </cell>
        </row>
        <row r="103">
          <cell r="F103">
            <v>0</v>
          </cell>
          <cell r="G103">
            <v>0</v>
          </cell>
        </row>
        <row r="104">
          <cell r="F104">
            <v>0</v>
          </cell>
          <cell r="G104">
            <v>0</v>
          </cell>
        </row>
        <row r="105">
          <cell r="F105">
            <v>0</v>
          </cell>
          <cell r="G105">
            <v>0</v>
          </cell>
        </row>
        <row r="106">
          <cell r="F106">
            <v>0</v>
          </cell>
          <cell r="G106">
            <v>0</v>
          </cell>
        </row>
        <row r="107">
          <cell r="F107">
            <v>0</v>
          </cell>
          <cell r="G107">
            <v>0</v>
          </cell>
        </row>
        <row r="108">
          <cell r="F108">
            <v>0</v>
          </cell>
          <cell r="G108">
            <v>0</v>
          </cell>
        </row>
        <row r="109">
          <cell r="F109">
            <v>0</v>
          </cell>
          <cell r="G109">
            <v>0</v>
          </cell>
        </row>
        <row r="110">
          <cell r="F110">
            <v>0</v>
          </cell>
          <cell r="G110">
            <v>0</v>
          </cell>
        </row>
        <row r="111">
          <cell r="F111">
            <v>0</v>
          </cell>
          <cell r="G111">
            <v>0</v>
          </cell>
        </row>
        <row r="112">
          <cell r="F112">
            <v>0</v>
          </cell>
          <cell r="G112">
            <v>0</v>
          </cell>
        </row>
        <row r="113">
          <cell r="F113">
            <v>0</v>
          </cell>
          <cell r="G113">
            <v>0</v>
          </cell>
        </row>
        <row r="114">
          <cell r="F114">
            <v>0</v>
          </cell>
          <cell r="G114">
            <v>0</v>
          </cell>
        </row>
        <row r="115">
          <cell r="F115">
            <v>0</v>
          </cell>
          <cell r="G115">
            <v>0</v>
          </cell>
        </row>
        <row r="116">
          <cell r="F116">
            <v>0</v>
          </cell>
          <cell r="G116">
            <v>0</v>
          </cell>
        </row>
        <row r="117">
          <cell r="F117">
            <v>0</v>
          </cell>
          <cell r="G117">
            <v>0</v>
          </cell>
        </row>
        <row r="118">
          <cell r="F118">
            <v>0</v>
          </cell>
          <cell r="G118">
            <v>0</v>
          </cell>
        </row>
        <row r="119">
          <cell r="F119">
            <v>0</v>
          </cell>
          <cell r="G119">
            <v>0</v>
          </cell>
        </row>
        <row r="120">
          <cell r="F120">
            <v>0</v>
          </cell>
          <cell r="G120">
            <v>0</v>
          </cell>
        </row>
        <row r="121">
          <cell r="F121">
            <v>0</v>
          </cell>
          <cell r="G121">
            <v>0</v>
          </cell>
        </row>
        <row r="122">
          <cell r="F122">
            <v>0</v>
          </cell>
          <cell r="G122">
            <v>0</v>
          </cell>
          <cell r="I122">
            <v>0</v>
          </cell>
          <cell r="J122">
            <v>0</v>
          </cell>
          <cell r="K122">
            <v>0</v>
          </cell>
          <cell r="M122">
            <v>0</v>
          </cell>
          <cell r="N122">
            <v>0</v>
          </cell>
          <cell r="O122">
            <v>0</v>
          </cell>
          <cell r="Q122">
            <v>0</v>
          </cell>
          <cell r="R122">
            <v>0</v>
          </cell>
          <cell r="S122">
            <v>0</v>
          </cell>
        </row>
        <row r="123">
          <cell r="F123">
            <v>0</v>
          </cell>
          <cell r="G123">
            <v>0</v>
          </cell>
        </row>
        <row r="124">
          <cell r="F124">
            <v>0</v>
          </cell>
          <cell r="G124">
            <v>0</v>
          </cell>
        </row>
        <row r="125">
          <cell r="F125">
            <v>0</v>
          </cell>
          <cell r="G125">
            <v>0</v>
          </cell>
        </row>
        <row r="126">
          <cell r="F126">
            <v>0</v>
          </cell>
          <cell r="G126">
            <v>0</v>
          </cell>
        </row>
        <row r="127">
          <cell r="F127">
            <v>0</v>
          </cell>
          <cell r="G127">
            <v>0</v>
          </cell>
        </row>
        <row r="128">
          <cell r="F128">
            <v>0</v>
          </cell>
          <cell r="G128">
            <v>0</v>
          </cell>
        </row>
        <row r="129">
          <cell r="F129">
            <v>0</v>
          </cell>
          <cell r="G129">
            <v>0</v>
          </cell>
        </row>
        <row r="130">
          <cell r="F130">
            <v>0</v>
          </cell>
          <cell r="G130">
            <v>0</v>
          </cell>
        </row>
        <row r="131">
          <cell r="F131">
            <v>0</v>
          </cell>
          <cell r="G131">
            <v>0</v>
          </cell>
        </row>
        <row r="132">
          <cell r="F132">
            <v>0</v>
          </cell>
          <cell r="G132">
            <v>0</v>
          </cell>
        </row>
        <row r="133">
          <cell r="F133">
            <v>0</v>
          </cell>
          <cell r="G133">
            <v>0</v>
          </cell>
        </row>
        <row r="134">
          <cell r="F134">
            <v>0</v>
          </cell>
          <cell r="G134">
            <v>0</v>
          </cell>
        </row>
        <row r="135">
          <cell r="F135">
            <v>0</v>
          </cell>
          <cell r="G135">
            <v>0</v>
          </cell>
          <cell r="I135">
            <v>0</v>
          </cell>
          <cell r="J135">
            <v>0</v>
          </cell>
          <cell r="K135">
            <v>0</v>
          </cell>
          <cell r="M135">
            <v>0</v>
          </cell>
          <cell r="N135">
            <v>0</v>
          </cell>
          <cell r="O135">
            <v>0</v>
          </cell>
          <cell r="Q135">
            <v>0</v>
          </cell>
          <cell r="R135">
            <v>0</v>
          </cell>
          <cell r="S135">
            <v>0</v>
          </cell>
        </row>
        <row r="136">
          <cell r="F136">
            <v>0</v>
          </cell>
          <cell r="G136">
            <v>0</v>
          </cell>
        </row>
        <row r="137">
          <cell r="F137">
            <v>0</v>
          </cell>
          <cell r="G137">
            <v>0</v>
          </cell>
        </row>
        <row r="138">
          <cell r="F138">
            <v>0</v>
          </cell>
          <cell r="G138">
            <v>0</v>
          </cell>
        </row>
        <row r="139">
          <cell r="F139">
            <v>0</v>
          </cell>
          <cell r="G139">
            <v>0</v>
          </cell>
        </row>
        <row r="140">
          <cell r="F140">
            <v>0</v>
          </cell>
          <cell r="G140">
            <v>0</v>
          </cell>
        </row>
        <row r="141">
          <cell r="F141">
            <v>0</v>
          </cell>
          <cell r="G141">
            <v>0</v>
          </cell>
        </row>
        <row r="142">
          <cell r="F142">
            <v>0</v>
          </cell>
          <cell r="G142">
            <v>0</v>
          </cell>
        </row>
        <row r="143">
          <cell r="F143">
            <v>0</v>
          </cell>
          <cell r="G143">
            <v>0</v>
          </cell>
          <cell r="I143">
            <v>0</v>
          </cell>
          <cell r="J143">
            <v>0</v>
          </cell>
          <cell r="K143">
            <v>0</v>
          </cell>
          <cell r="M143">
            <v>0</v>
          </cell>
          <cell r="N143">
            <v>0</v>
          </cell>
          <cell r="O143">
            <v>0</v>
          </cell>
          <cell r="Q143">
            <v>0</v>
          </cell>
          <cell r="R143">
            <v>0</v>
          </cell>
          <cell r="S143">
            <v>0</v>
          </cell>
        </row>
        <row r="144">
          <cell r="F144">
            <v>0</v>
          </cell>
          <cell r="G144">
            <v>0</v>
          </cell>
        </row>
        <row r="145">
          <cell r="F145">
            <v>0</v>
          </cell>
          <cell r="G145">
            <v>0</v>
          </cell>
        </row>
        <row r="146">
          <cell r="F146">
            <v>0</v>
          </cell>
          <cell r="G146">
            <v>0</v>
          </cell>
        </row>
        <row r="147">
          <cell r="F147">
            <v>0</v>
          </cell>
          <cell r="G147">
            <v>0</v>
          </cell>
        </row>
        <row r="148">
          <cell r="F148">
            <v>0</v>
          </cell>
          <cell r="G148">
            <v>0</v>
          </cell>
        </row>
        <row r="149">
          <cell r="F149">
            <v>0</v>
          </cell>
          <cell r="G149">
            <v>0</v>
          </cell>
          <cell r="I149">
            <v>0</v>
          </cell>
          <cell r="J149">
            <v>0</v>
          </cell>
          <cell r="K149">
            <v>0</v>
          </cell>
          <cell r="M149">
            <v>0</v>
          </cell>
          <cell r="N149">
            <v>0</v>
          </cell>
          <cell r="O149">
            <v>0</v>
          </cell>
          <cell r="Q149">
            <v>0</v>
          </cell>
          <cell r="R149">
            <v>0</v>
          </cell>
          <cell r="S149">
            <v>0</v>
          </cell>
        </row>
        <row r="150">
          <cell r="F150">
            <v>0</v>
          </cell>
          <cell r="G150">
            <v>0</v>
          </cell>
        </row>
        <row r="151">
          <cell r="F151">
            <v>0</v>
          </cell>
          <cell r="G151">
            <v>0</v>
          </cell>
        </row>
        <row r="152">
          <cell r="F152">
            <v>0</v>
          </cell>
          <cell r="G152">
            <v>0</v>
          </cell>
        </row>
        <row r="153">
          <cell r="F153">
            <v>0</v>
          </cell>
          <cell r="G153">
            <v>0</v>
          </cell>
        </row>
        <row r="154">
          <cell r="F154">
            <v>0</v>
          </cell>
          <cell r="G154">
            <v>0</v>
          </cell>
        </row>
        <row r="155">
          <cell r="F155">
            <v>0</v>
          </cell>
          <cell r="G155">
            <v>0</v>
          </cell>
        </row>
        <row r="156">
          <cell r="F156">
            <v>0</v>
          </cell>
          <cell r="G156">
            <v>0</v>
          </cell>
        </row>
        <row r="157">
          <cell r="F157">
            <v>0</v>
          </cell>
          <cell r="G157">
            <v>0</v>
          </cell>
        </row>
        <row r="158">
          <cell r="F158">
            <v>0</v>
          </cell>
          <cell r="G158">
            <v>0</v>
          </cell>
        </row>
        <row r="159">
          <cell r="F159">
            <v>0</v>
          </cell>
          <cell r="G159">
            <v>0</v>
          </cell>
        </row>
        <row r="160">
          <cell r="F160">
            <v>0</v>
          </cell>
          <cell r="G160">
            <v>0</v>
          </cell>
        </row>
        <row r="161">
          <cell r="F161">
            <v>0</v>
          </cell>
          <cell r="G161">
            <v>0</v>
          </cell>
        </row>
        <row r="162">
          <cell r="F162">
            <v>0</v>
          </cell>
          <cell r="G162">
            <v>0</v>
          </cell>
          <cell r="I162">
            <v>0</v>
          </cell>
          <cell r="J162">
            <v>0</v>
          </cell>
          <cell r="K162">
            <v>0</v>
          </cell>
          <cell r="M162">
            <v>0</v>
          </cell>
          <cell r="N162">
            <v>0</v>
          </cell>
          <cell r="O162">
            <v>0</v>
          </cell>
          <cell r="Q162">
            <v>0</v>
          </cell>
          <cell r="R162">
            <v>0</v>
          </cell>
          <cell r="S162">
            <v>0</v>
          </cell>
        </row>
        <row r="163">
          <cell r="F163">
            <v>0</v>
          </cell>
          <cell r="G163">
            <v>0</v>
          </cell>
        </row>
        <row r="164">
          <cell r="F164">
            <v>0</v>
          </cell>
          <cell r="G164">
            <v>0</v>
          </cell>
        </row>
        <row r="165">
          <cell r="F165">
            <v>0</v>
          </cell>
          <cell r="G165">
            <v>0</v>
          </cell>
        </row>
        <row r="166">
          <cell r="F166">
            <v>0</v>
          </cell>
          <cell r="G166">
            <v>0</v>
          </cell>
        </row>
        <row r="167">
          <cell r="F167">
            <v>0</v>
          </cell>
          <cell r="G167">
            <v>0</v>
          </cell>
        </row>
        <row r="168">
          <cell r="F168">
            <v>0</v>
          </cell>
          <cell r="G168">
            <v>0</v>
          </cell>
        </row>
        <row r="169">
          <cell r="F169">
            <v>0</v>
          </cell>
          <cell r="G169">
            <v>0</v>
          </cell>
        </row>
        <row r="170">
          <cell r="F170">
            <v>0</v>
          </cell>
          <cell r="G170">
            <v>0</v>
          </cell>
        </row>
        <row r="171">
          <cell r="F171">
            <v>0</v>
          </cell>
          <cell r="G171">
            <v>0</v>
          </cell>
        </row>
        <row r="172">
          <cell r="F172">
            <v>0</v>
          </cell>
          <cell r="G172">
            <v>0</v>
          </cell>
        </row>
        <row r="173">
          <cell r="F173">
            <v>0</v>
          </cell>
          <cell r="G173">
            <v>0</v>
          </cell>
          <cell r="I173">
            <v>0</v>
          </cell>
          <cell r="J173">
            <v>0</v>
          </cell>
          <cell r="K173">
            <v>0</v>
          </cell>
          <cell r="M173">
            <v>0</v>
          </cell>
          <cell r="N173">
            <v>0</v>
          </cell>
          <cell r="O173">
            <v>0</v>
          </cell>
          <cell r="Q173">
            <v>0</v>
          </cell>
          <cell r="R173">
            <v>0</v>
          </cell>
          <cell r="S173">
            <v>0</v>
          </cell>
        </row>
        <row r="174">
          <cell r="F174">
            <v>0</v>
          </cell>
          <cell r="G174">
            <v>0</v>
          </cell>
        </row>
        <row r="175">
          <cell r="F175">
            <v>0</v>
          </cell>
          <cell r="G175">
            <v>0</v>
          </cell>
        </row>
        <row r="176">
          <cell r="F176">
            <v>0</v>
          </cell>
          <cell r="G176">
            <v>0</v>
          </cell>
          <cell r="I176">
            <v>0</v>
          </cell>
          <cell r="J176">
            <v>0</v>
          </cell>
          <cell r="K176">
            <v>0</v>
          </cell>
          <cell r="M176">
            <v>0</v>
          </cell>
          <cell r="N176">
            <v>0</v>
          </cell>
          <cell r="O176">
            <v>0</v>
          </cell>
          <cell r="Q176">
            <v>0</v>
          </cell>
          <cell r="R176">
            <v>0</v>
          </cell>
          <cell r="S176">
            <v>0</v>
          </cell>
        </row>
        <row r="177">
          <cell r="F177">
            <v>0</v>
          </cell>
          <cell r="G177">
            <v>0</v>
          </cell>
        </row>
        <row r="178">
          <cell r="F178">
            <v>0</v>
          </cell>
          <cell r="G178">
            <v>0</v>
          </cell>
        </row>
        <row r="179">
          <cell r="F179">
            <v>0</v>
          </cell>
          <cell r="G179">
            <v>0</v>
          </cell>
        </row>
        <row r="180">
          <cell r="F180">
            <v>0</v>
          </cell>
          <cell r="G180">
            <v>0</v>
          </cell>
        </row>
        <row r="181">
          <cell r="F181">
            <v>0</v>
          </cell>
          <cell r="G181">
            <v>0</v>
          </cell>
        </row>
        <row r="182">
          <cell r="F182">
            <v>0</v>
          </cell>
          <cell r="G182">
            <v>0</v>
          </cell>
        </row>
        <row r="183">
          <cell r="F183">
            <v>0</v>
          </cell>
          <cell r="G183">
            <v>0</v>
          </cell>
        </row>
        <row r="184">
          <cell r="F184">
            <v>0</v>
          </cell>
          <cell r="G184">
            <v>0</v>
          </cell>
        </row>
        <row r="185">
          <cell r="F185">
            <v>0</v>
          </cell>
          <cell r="G185">
            <v>0</v>
          </cell>
        </row>
        <row r="186">
          <cell r="F186">
            <v>0</v>
          </cell>
          <cell r="G186">
            <v>0</v>
          </cell>
        </row>
        <row r="187">
          <cell r="F187">
            <v>0</v>
          </cell>
          <cell r="G187">
            <v>0</v>
          </cell>
        </row>
        <row r="188">
          <cell r="F188">
            <v>0</v>
          </cell>
          <cell r="G188">
            <v>0</v>
          </cell>
        </row>
        <row r="189">
          <cell r="F189">
            <v>0</v>
          </cell>
          <cell r="G189">
            <v>0</v>
          </cell>
        </row>
        <row r="190">
          <cell r="F190">
            <v>0</v>
          </cell>
          <cell r="G190">
            <v>0</v>
          </cell>
        </row>
        <row r="191">
          <cell r="F191">
            <v>0</v>
          </cell>
          <cell r="G191">
            <v>0</v>
          </cell>
        </row>
        <row r="192">
          <cell r="F192">
            <v>0</v>
          </cell>
          <cell r="G192">
            <v>0</v>
          </cell>
        </row>
        <row r="193">
          <cell r="H193">
            <v>0</v>
          </cell>
          <cell r="L193">
            <v>0</v>
          </cell>
          <cell r="P193">
            <v>0</v>
          </cell>
          <cell r="W193">
            <v>0</v>
          </cell>
        </row>
      </sheetData>
      <sheetData sheetId="5"/>
      <sheetData sheetId="6"/>
      <sheetData sheetId="7">
        <row r="17">
          <cell r="E17">
            <v>0</v>
          </cell>
        </row>
        <row r="22">
          <cell r="E22">
            <v>0</v>
          </cell>
        </row>
      </sheetData>
      <sheetData sheetId="8">
        <row r="12">
          <cell r="E12">
            <v>15.177083333333334</v>
          </cell>
          <cell r="F12">
            <v>7.3333333333333304</v>
          </cell>
          <cell r="K12">
            <v>6.9166666666666696</v>
          </cell>
          <cell r="L12">
            <v>0.92708333333333404</v>
          </cell>
        </row>
        <row r="13">
          <cell r="E13">
            <v>0</v>
          </cell>
          <cell r="F13">
            <v>0</v>
          </cell>
        </row>
        <row r="14">
          <cell r="E14">
            <v>3.6991441708048671</v>
          </cell>
          <cell r="F14">
            <v>1.837547049193166</v>
          </cell>
          <cell r="K14">
            <v>1.7481340155598712</v>
          </cell>
          <cell r="L14">
            <v>0.11346310605182988</v>
          </cell>
          <cell r="M14">
            <v>0</v>
          </cell>
          <cell r="N14">
            <v>0</v>
          </cell>
        </row>
        <row r="16">
          <cell r="Q16">
            <v>0</v>
          </cell>
        </row>
      </sheetData>
      <sheetData sheetId="9">
        <row r="9">
          <cell r="AC9" t="str">
            <v>CŠT sistema 1</v>
          </cell>
          <cell r="AV9" t="str">
            <v>CŠT sistema 2</v>
          </cell>
          <cell r="BO9" t="str">
            <v>CŠT sistema 3</v>
          </cell>
          <cell r="CH9" t="str">
            <v>CŠT sistema 4</v>
          </cell>
          <cell r="DA9" t="str">
            <v>CŠT sistema 5</v>
          </cell>
          <cell r="DT9" t="str">
            <v>CŠT sistema 6</v>
          </cell>
          <cell r="EM9" t="str">
            <v>CŠT sistema 7</v>
          </cell>
        </row>
        <row r="13">
          <cell r="I13" t="str">
            <v xml:space="preserve">... paslauga (produktas) </v>
          </cell>
          <cell r="L13" t="str">
            <v xml:space="preserve">... paslauga (produktas) </v>
          </cell>
          <cell r="M13" t="str">
            <v xml:space="preserve">... paslauga (produktas) </v>
          </cell>
          <cell r="Q13" t="str">
            <v xml:space="preserve">... paslauga (produktas) </v>
          </cell>
          <cell r="R13" t="str">
            <v xml:space="preserve">... paslauga (produktas) </v>
          </cell>
          <cell r="U13" t="str">
            <v xml:space="preserve">... paslauga (produktas) </v>
          </cell>
          <cell r="V13" t="str">
            <v xml:space="preserve">... paslauga (produktas) </v>
          </cell>
          <cell r="Y13" t="str">
            <v xml:space="preserve">... paslauga (produktas) </v>
          </cell>
          <cell r="AB13" t="str">
            <v xml:space="preserve">... paslauga (produktas) </v>
          </cell>
          <cell r="AG13" t="str">
            <v xml:space="preserve">... paslauga (produktas) </v>
          </cell>
          <cell r="AJ13" t="str">
            <v xml:space="preserve">... paslauga (produktas) </v>
          </cell>
          <cell r="AK13" t="str">
            <v xml:space="preserve">... paslauga (produktas) </v>
          </cell>
          <cell r="AO13" t="str">
            <v xml:space="preserve">... paslauga (produktas) </v>
          </cell>
          <cell r="AP13" t="str">
            <v xml:space="preserve">... paslauga (produktas) </v>
          </cell>
          <cell r="AS13" t="str">
            <v xml:space="preserve">... paslauga (produktas) </v>
          </cell>
          <cell r="AT13" t="str">
            <v xml:space="preserve">... paslauga (produktas) </v>
          </cell>
          <cell r="AZ13" t="str">
            <v xml:space="preserve">... paslauga (produktas) </v>
          </cell>
          <cell r="BC13" t="str">
            <v xml:space="preserve">... paslauga (produktas) </v>
          </cell>
          <cell r="BD13" t="str">
            <v xml:space="preserve">... paslauga (produktas) </v>
          </cell>
          <cell r="BH13" t="str">
            <v xml:space="preserve">... paslauga (produktas) </v>
          </cell>
          <cell r="BI13" t="str">
            <v xml:space="preserve">... paslauga (produktas) </v>
          </cell>
          <cell r="BL13" t="str">
            <v xml:space="preserve">... paslauga (produktas) </v>
          </cell>
          <cell r="BM13" t="str">
            <v xml:space="preserve">... paslauga (produktas) </v>
          </cell>
          <cell r="BS13" t="str">
            <v xml:space="preserve">... paslauga (produktas) </v>
          </cell>
          <cell r="BV13" t="str">
            <v xml:space="preserve">... paslauga (produktas) </v>
          </cell>
          <cell r="BW13" t="str">
            <v xml:space="preserve">... paslauga (produktas) </v>
          </cell>
          <cell r="CA13" t="str">
            <v xml:space="preserve">... paslauga (produktas) </v>
          </cell>
          <cell r="CB13" t="str">
            <v xml:space="preserve">... paslauga (produktas) </v>
          </cell>
          <cell r="CE13" t="str">
            <v xml:space="preserve">... paslauga (produktas) </v>
          </cell>
          <cell r="CF13" t="str">
            <v xml:space="preserve">... paslauga (produktas) </v>
          </cell>
          <cell r="CL13" t="str">
            <v xml:space="preserve">... paslauga (produktas) </v>
          </cell>
          <cell r="CO13" t="str">
            <v xml:space="preserve">... paslauga (produktas) </v>
          </cell>
          <cell r="CP13" t="str">
            <v xml:space="preserve">... paslauga (produktas) </v>
          </cell>
          <cell r="CT13" t="str">
            <v xml:space="preserve">... paslauga (produktas) </v>
          </cell>
          <cell r="CU13" t="str">
            <v xml:space="preserve">... paslauga (produktas) </v>
          </cell>
          <cell r="CX13" t="str">
            <v xml:space="preserve">... paslauga (produktas) </v>
          </cell>
          <cell r="CY13" t="str">
            <v xml:space="preserve">... paslauga (produktas) </v>
          </cell>
          <cell r="DE13" t="str">
            <v xml:space="preserve">... paslauga (produktas) </v>
          </cell>
          <cell r="DH13" t="str">
            <v xml:space="preserve">... paslauga (produktas) </v>
          </cell>
          <cell r="DI13" t="str">
            <v xml:space="preserve">... paslauga (produktas) </v>
          </cell>
          <cell r="DM13" t="str">
            <v xml:space="preserve">... paslauga (produktas) </v>
          </cell>
          <cell r="DN13" t="str">
            <v xml:space="preserve">... paslauga (produktas) </v>
          </cell>
          <cell r="DQ13" t="str">
            <v xml:space="preserve">... paslauga (produktas) </v>
          </cell>
          <cell r="DR13" t="str">
            <v xml:space="preserve">... paslauga (produktas) </v>
          </cell>
          <cell r="DX13" t="str">
            <v xml:space="preserve">... paslauga (produktas) </v>
          </cell>
          <cell r="EA13" t="str">
            <v xml:space="preserve">... paslauga (produktas) </v>
          </cell>
          <cell r="EB13" t="str">
            <v xml:space="preserve">... paslauga (produktas) </v>
          </cell>
          <cell r="EF13" t="str">
            <v xml:space="preserve">... paslauga (produktas) </v>
          </cell>
          <cell r="EG13" t="str">
            <v xml:space="preserve">... paslauga (produktas) </v>
          </cell>
          <cell r="EJ13" t="str">
            <v xml:space="preserve">... paslauga (produktas) </v>
          </cell>
          <cell r="EK13" t="str">
            <v xml:space="preserve">... paslauga (produktas) </v>
          </cell>
          <cell r="EQ13" t="str">
            <v xml:space="preserve">... paslauga (produktas) </v>
          </cell>
          <cell r="ET13" t="str">
            <v xml:space="preserve">... paslauga (produktas) </v>
          </cell>
          <cell r="EU13" t="str">
            <v xml:space="preserve">... paslauga (produktas) </v>
          </cell>
          <cell r="EY13" t="str">
            <v xml:space="preserve">... paslauga (produktas) </v>
          </cell>
          <cell r="EZ13" t="str">
            <v xml:space="preserve">... paslauga (produktas) </v>
          </cell>
          <cell r="FC13" t="str">
            <v xml:space="preserve">... paslauga (produktas) </v>
          </cell>
          <cell r="FD13" t="str">
            <v xml:space="preserve">... paslauga (produktas) </v>
          </cell>
        </row>
        <row r="18">
          <cell r="W18">
            <v>0</v>
          </cell>
          <cell r="Z18">
            <v>0</v>
          </cell>
        </row>
        <row r="25">
          <cell r="W25">
            <v>0</v>
          </cell>
          <cell r="Z25">
            <v>0</v>
          </cell>
        </row>
        <row r="44">
          <cell r="X44">
            <v>1400</v>
          </cell>
        </row>
        <row r="45">
          <cell r="W45">
            <v>0</v>
          </cell>
          <cell r="Z45">
            <v>0</v>
          </cell>
        </row>
        <row r="46">
          <cell r="X46">
            <v>321338.36</v>
          </cell>
          <cell r="AB46">
            <v>96073.63</v>
          </cell>
        </row>
        <row r="48">
          <cell r="W48">
            <v>0</v>
          </cell>
          <cell r="Z48">
            <v>0</v>
          </cell>
        </row>
        <row r="49">
          <cell r="X49">
            <v>52391.71</v>
          </cell>
        </row>
        <row r="50">
          <cell r="X50">
            <v>88218.85</v>
          </cell>
        </row>
        <row r="52">
          <cell r="W52">
            <v>0</v>
          </cell>
          <cell r="Z52">
            <v>0</v>
          </cell>
        </row>
        <row r="56">
          <cell r="W56">
            <v>0</v>
          </cell>
          <cell r="Z56">
            <v>0</v>
          </cell>
        </row>
        <row r="60">
          <cell r="X60">
            <v>40823.339999999997</v>
          </cell>
        </row>
        <row r="64">
          <cell r="W64">
            <v>0</v>
          </cell>
          <cell r="X64">
            <v>165039.19</v>
          </cell>
          <cell r="Y64">
            <v>0</v>
          </cell>
          <cell r="Z64">
            <v>0</v>
          </cell>
          <cell r="AA64">
            <v>0</v>
          </cell>
          <cell r="AB64">
            <v>197519.97</v>
          </cell>
          <cell r="AC64">
            <v>99168.74</v>
          </cell>
          <cell r="AD64">
            <v>0</v>
          </cell>
          <cell r="AE64">
            <v>0</v>
          </cell>
          <cell r="AF64">
            <v>0</v>
          </cell>
          <cell r="AG64">
            <v>0</v>
          </cell>
          <cell r="AH64">
            <v>62121.5</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0</v>
          </cell>
          <cell r="BY64">
            <v>0</v>
          </cell>
          <cell r="BZ64">
            <v>0</v>
          </cell>
          <cell r="CA64">
            <v>0</v>
          </cell>
          <cell r="CB64">
            <v>0</v>
          </cell>
          <cell r="CC64">
            <v>0</v>
          </cell>
          <cell r="CD64">
            <v>0</v>
          </cell>
          <cell r="CE64">
            <v>0</v>
          </cell>
          <cell r="CF64">
            <v>0</v>
          </cell>
          <cell r="CG64">
            <v>0</v>
          </cell>
          <cell r="CH64">
            <v>0</v>
          </cell>
          <cell r="CI64">
            <v>0</v>
          </cell>
          <cell r="CJ64">
            <v>0</v>
          </cell>
          <cell r="CK64">
            <v>0</v>
          </cell>
          <cell r="CL64">
            <v>0</v>
          </cell>
          <cell r="CM64">
            <v>0</v>
          </cell>
          <cell r="CN64">
            <v>0</v>
          </cell>
          <cell r="CO64">
            <v>0</v>
          </cell>
          <cell r="CP64">
            <v>0</v>
          </cell>
          <cell r="CQ64">
            <v>0</v>
          </cell>
          <cell r="CR64">
            <v>0</v>
          </cell>
          <cell r="CS64">
            <v>0</v>
          </cell>
          <cell r="CT64">
            <v>0</v>
          </cell>
          <cell r="CU64">
            <v>0</v>
          </cell>
          <cell r="CV64">
            <v>0</v>
          </cell>
          <cell r="CW64">
            <v>0</v>
          </cell>
          <cell r="CX64">
            <v>0</v>
          </cell>
          <cell r="CY64">
            <v>0</v>
          </cell>
          <cell r="CZ64">
            <v>0</v>
          </cell>
          <cell r="DA64">
            <v>0</v>
          </cell>
          <cell r="DB64">
            <v>0</v>
          </cell>
          <cell r="DC64">
            <v>0</v>
          </cell>
          <cell r="DD64">
            <v>0</v>
          </cell>
          <cell r="DE64">
            <v>0</v>
          </cell>
          <cell r="DF64">
            <v>0</v>
          </cell>
          <cell r="DG64">
            <v>0</v>
          </cell>
          <cell r="DH64">
            <v>0</v>
          </cell>
          <cell r="DI64">
            <v>0</v>
          </cell>
          <cell r="DJ64">
            <v>0</v>
          </cell>
          <cell r="DK64">
            <v>0</v>
          </cell>
          <cell r="DL64">
            <v>0</v>
          </cell>
          <cell r="DM64">
            <v>0</v>
          </cell>
          <cell r="DN64">
            <v>0</v>
          </cell>
          <cell r="DO64">
            <v>0</v>
          </cell>
          <cell r="DP64">
            <v>0</v>
          </cell>
          <cell r="DQ64">
            <v>0</v>
          </cell>
          <cell r="DR64">
            <v>0</v>
          </cell>
          <cell r="DS64">
            <v>0</v>
          </cell>
          <cell r="DT64">
            <v>0</v>
          </cell>
          <cell r="DU64">
            <v>0</v>
          </cell>
          <cell r="DV64">
            <v>0</v>
          </cell>
          <cell r="DW64">
            <v>0</v>
          </cell>
          <cell r="DX64">
            <v>0</v>
          </cell>
          <cell r="DY64">
            <v>0</v>
          </cell>
          <cell r="DZ64">
            <v>0</v>
          </cell>
          <cell r="EA64">
            <v>0</v>
          </cell>
          <cell r="EB64">
            <v>0</v>
          </cell>
          <cell r="EC64">
            <v>0</v>
          </cell>
          <cell r="ED64">
            <v>0</v>
          </cell>
          <cell r="EE64">
            <v>0</v>
          </cell>
          <cell r="EF64">
            <v>0</v>
          </cell>
          <cell r="EG64">
            <v>0</v>
          </cell>
          <cell r="EH64">
            <v>0</v>
          </cell>
          <cell r="EI64">
            <v>0</v>
          </cell>
          <cell r="EJ64">
            <v>0</v>
          </cell>
          <cell r="EK64">
            <v>0</v>
          </cell>
          <cell r="EL64">
            <v>0</v>
          </cell>
          <cell r="EM64">
            <v>0</v>
          </cell>
          <cell r="EN64">
            <v>0</v>
          </cell>
          <cell r="EO64">
            <v>0</v>
          </cell>
          <cell r="EP64">
            <v>0</v>
          </cell>
          <cell r="EQ64">
            <v>0</v>
          </cell>
          <cell r="ER64">
            <v>0</v>
          </cell>
          <cell r="ES64">
            <v>0</v>
          </cell>
          <cell r="ET64">
            <v>0</v>
          </cell>
          <cell r="EU64">
            <v>0</v>
          </cell>
          <cell r="EV64">
            <v>0</v>
          </cell>
          <cell r="EW64">
            <v>0</v>
          </cell>
          <cell r="EX64">
            <v>0</v>
          </cell>
          <cell r="EY64">
            <v>0</v>
          </cell>
          <cell r="EZ64">
            <v>0</v>
          </cell>
          <cell r="FA64">
            <v>0</v>
          </cell>
          <cell r="FB64">
            <v>0</v>
          </cell>
          <cell r="FC64">
            <v>0</v>
          </cell>
          <cell r="FD64">
            <v>0</v>
          </cell>
          <cell r="FE64">
            <v>0</v>
          </cell>
        </row>
        <row r="72">
          <cell r="X72">
            <v>450.77</v>
          </cell>
        </row>
        <row r="76">
          <cell r="X76">
            <v>68918</v>
          </cell>
        </row>
        <row r="78">
          <cell r="X78">
            <v>60324</v>
          </cell>
          <cell r="AB78">
            <v>8018.84</v>
          </cell>
        </row>
        <row r="79">
          <cell r="X79">
            <v>14.42</v>
          </cell>
        </row>
        <row r="80">
          <cell r="AB80">
            <v>43.13</v>
          </cell>
        </row>
        <row r="82">
          <cell r="X82">
            <v>3754</v>
          </cell>
          <cell r="AB82">
            <v>47</v>
          </cell>
        </row>
        <row r="84">
          <cell r="X84">
            <v>973</v>
          </cell>
        </row>
        <row r="85">
          <cell r="X85">
            <v>7956</v>
          </cell>
          <cell r="AB85">
            <v>2060</v>
          </cell>
        </row>
        <row r="88">
          <cell r="X88">
            <v>22649</v>
          </cell>
          <cell r="AB88">
            <v>187351</v>
          </cell>
        </row>
        <row r="92">
          <cell r="W92">
            <v>0</v>
          </cell>
          <cell r="X92">
            <v>96184.450000000012</v>
          </cell>
          <cell r="Y92">
            <v>0</v>
          </cell>
          <cell r="Z92">
            <v>0</v>
          </cell>
          <cell r="AA92">
            <v>0</v>
          </cell>
          <cell r="AB92">
            <v>482396.42000000004</v>
          </cell>
          <cell r="AC92">
            <v>15587.73</v>
          </cell>
          <cell r="AD92">
            <v>0</v>
          </cell>
          <cell r="AE92">
            <v>0</v>
          </cell>
          <cell r="AF92">
            <v>0</v>
          </cell>
          <cell r="AG92">
            <v>0</v>
          </cell>
          <cell r="AH92">
            <v>14196.93</v>
          </cell>
          <cell r="AI92">
            <v>0</v>
          </cell>
          <cell r="AJ92">
            <v>0</v>
          </cell>
          <cell r="AK92">
            <v>0</v>
          </cell>
          <cell r="AL92">
            <v>0</v>
          </cell>
          <cell r="AM92">
            <v>0</v>
          </cell>
          <cell r="AN92">
            <v>0</v>
          </cell>
          <cell r="AO92">
            <v>0</v>
          </cell>
          <cell r="AP92">
            <v>0</v>
          </cell>
          <cell r="AQ92">
            <v>0</v>
          </cell>
          <cell r="AR92">
            <v>0</v>
          </cell>
          <cell r="AS92">
            <v>0</v>
          </cell>
          <cell r="AT92">
            <v>0</v>
          </cell>
          <cell r="AU92">
            <v>0</v>
          </cell>
          <cell r="AV92">
            <v>0</v>
          </cell>
          <cell r="AW92">
            <v>0</v>
          </cell>
          <cell r="AX92">
            <v>0</v>
          </cell>
          <cell r="AY92">
            <v>0</v>
          </cell>
          <cell r="AZ92">
            <v>0</v>
          </cell>
          <cell r="BA92">
            <v>0</v>
          </cell>
          <cell r="BB92">
            <v>0</v>
          </cell>
          <cell r="BC92">
            <v>0</v>
          </cell>
          <cell r="BD92">
            <v>0</v>
          </cell>
          <cell r="BE92">
            <v>0</v>
          </cell>
          <cell r="BF92">
            <v>0</v>
          </cell>
          <cell r="BG92">
            <v>0</v>
          </cell>
          <cell r="BH92">
            <v>0</v>
          </cell>
          <cell r="BI92">
            <v>0</v>
          </cell>
          <cell r="BJ92">
            <v>0</v>
          </cell>
          <cell r="BK92">
            <v>0</v>
          </cell>
          <cell r="BL92">
            <v>0</v>
          </cell>
          <cell r="BM92">
            <v>0</v>
          </cell>
          <cell r="BN92">
            <v>0</v>
          </cell>
          <cell r="BO92">
            <v>0</v>
          </cell>
          <cell r="BP92">
            <v>0</v>
          </cell>
          <cell r="BQ92">
            <v>0</v>
          </cell>
          <cell r="BR92">
            <v>0</v>
          </cell>
          <cell r="BS92">
            <v>0</v>
          </cell>
          <cell r="BT92">
            <v>0</v>
          </cell>
          <cell r="BU92">
            <v>0</v>
          </cell>
          <cell r="BV92">
            <v>0</v>
          </cell>
          <cell r="BW92">
            <v>0</v>
          </cell>
          <cell r="BX92">
            <v>0</v>
          </cell>
          <cell r="BY92">
            <v>0</v>
          </cell>
          <cell r="BZ92">
            <v>0</v>
          </cell>
          <cell r="CA92">
            <v>0</v>
          </cell>
          <cell r="CB92">
            <v>0</v>
          </cell>
          <cell r="CC92">
            <v>0</v>
          </cell>
          <cell r="CD92">
            <v>0</v>
          </cell>
          <cell r="CE92">
            <v>0</v>
          </cell>
          <cell r="CF92">
            <v>0</v>
          </cell>
          <cell r="CG92">
            <v>0</v>
          </cell>
          <cell r="CH92">
            <v>0</v>
          </cell>
          <cell r="CI92">
            <v>0</v>
          </cell>
          <cell r="CJ92">
            <v>0</v>
          </cell>
          <cell r="CK92">
            <v>0</v>
          </cell>
          <cell r="CL92">
            <v>0</v>
          </cell>
          <cell r="CM92">
            <v>0</v>
          </cell>
          <cell r="CN92">
            <v>0</v>
          </cell>
          <cell r="CO92">
            <v>0</v>
          </cell>
          <cell r="CP92">
            <v>0</v>
          </cell>
          <cell r="CQ92">
            <v>0</v>
          </cell>
          <cell r="CR92">
            <v>0</v>
          </cell>
          <cell r="CS92">
            <v>0</v>
          </cell>
          <cell r="CT92">
            <v>0</v>
          </cell>
          <cell r="CU92">
            <v>0</v>
          </cell>
          <cell r="CV92">
            <v>0</v>
          </cell>
          <cell r="CW92">
            <v>0</v>
          </cell>
          <cell r="CX92">
            <v>0</v>
          </cell>
          <cell r="CY92">
            <v>0</v>
          </cell>
          <cell r="CZ92">
            <v>0</v>
          </cell>
          <cell r="DA92">
            <v>0</v>
          </cell>
          <cell r="DB92">
            <v>0</v>
          </cell>
          <cell r="DC92">
            <v>0</v>
          </cell>
          <cell r="DD92">
            <v>0</v>
          </cell>
          <cell r="DE92">
            <v>0</v>
          </cell>
          <cell r="DF92">
            <v>0</v>
          </cell>
          <cell r="DG92">
            <v>0</v>
          </cell>
          <cell r="DH92">
            <v>0</v>
          </cell>
          <cell r="DI92">
            <v>0</v>
          </cell>
          <cell r="DJ92">
            <v>0</v>
          </cell>
          <cell r="DK92">
            <v>0</v>
          </cell>
          <cell r="DL92">
            <v>0</v>
          </cell>
          <cell r="DM92">
            <v>0</v>
          </cell>
          <cell r="DN92">
            <v>0</v>
          </cell>
          <cell r="DO92">
            <v>0</v>
          </cell>
          <cell r="DP92">
            <v>0</v>
          </cell>
          <cell r="DQ92">
            <v>0</v>
          </cell>
          <cell r="DR92">
            <v>0</v>
          </cell>
          <cell r="DS92">
            <v>0</v>
          </cell>
          <cell r="DT92">
            <v>0</v>
          </cell>
          <cell r="DU92">
            <v>0</v>
          </cell>
          <cell r="DV92">
            <v>0</v>
          </cell>
          <cell r="DW92">
            <v>0</v>
          </cell>
          <cell r="DX92">
            <v>0</v>
          </cell>
          <cell r="DY92">
            <v>0</v>
          </cell>
          <cell r="DZ92">
            <v>0</v>
          </cell>
          <cell r="EA92">
            <v>0</v>
          </cell>
          <cell r="EB92">
            <v>0</v>
          </cell>
          <cell r="EC92">
            <v>0</v>
          </cell>
          <cell r="ED92">
            <v>0</v>
          </cell>
          <cell r="EE92">
            <v>0</v>
          </cell>
          <cell r="EF92">
            <v>0</v>
          </cell>
          <cell r="EG92">
            <v>0</v>
          </cell>
          <cell r="EH92">
            <v>0</v>
          </cell>
          <cell r="EI92">
            <v>0</v>
          </cell>
          <cell r="EJ92">
            <v>0</v>
          </cell>
          <cell r="EK92">
            <v>0</v>
          </cell>
          <cell r="EL92">
            <v>0</v>
          </cell>
          <cell r="EM92">
            <v>0</v>
          </cell>
          <cell r="EN92">
            <v>0</v>
          </cell>
          <cell r="EO92">
            <v>0</v>
          </cell>
          <cell r="EP92">
            <v>0</v>
          </cell>
          <cell r="EQ92">
            <v>0</v>
          </cell>
          <cell r="ER92">
            <v>0</v>
          </cell>
          <cell r="ES92">
            <v>0</v>
          </cell>
          <cell r="ET92">
            <v>0</v>
          </cell>
          <cell r="EU92">
            <v>0</v>
          </cell>
          <cell r="EV92">
            <v>0</v>
          </cell>
          <cell r="EW92">
            <v>0</v>
          </cell>
          <cell r="EX92">
            <v>0</v>
          </cell>
          <cell r="EY92">
            <v>0</v>
          </cell>
          <cell r="EZ92">
            <v>0</v>
          </cell>
          <cell r="FA92">
            <v>0</v>
          </cell>
          <cell r="FB92">
            <v>0</v>
          </cell>
          <cell r="FC92">
            <v>0</v>
          </cell>
          <cell r="FD92">
            <v>0</v>
          </cell>
          <cell r="FE92">
            <v>0</v>
          </cell>
        </row>
        <row r="94">
          <cell r="X94">
            <v>5594.5</v>
          </cell>
        </row>
        <row r="97">
          <cell r="X97">
            <v>41146.94</v>
          </cell>
        </row>
        <row r="99">
          <cell r="X99">
            <v>8642.7099999999991</v>
          </cell>
        </row>
        <row r="102">
          <cell r="X102">
            <v>4689.37</v>
          </cell>
          <cell r="AB102">
            <v>117687.78</v>
          </cell>
        </row>
        <row r="107">
          <cell r="X107">
            <v>1888.68</v>
          </cell>
          <cell r="AB107">
            <v>9513.68</v>
          </cell>
        </row>
        <row r="110">
          <cell r="X110">
            <v>8625.56</v>
          </cell>
          <cell r="AB110">
            <v>89608.75</v>
          </cell>
        </row>
        <row r="111">
          <cell r="X111">
            <v>25596.69</v>
          </cell>
          <cell r="AB111">
            <v>264072.21000000002</v>
          </cell>
        </row>
        <row r="113">
          <cell r="AB113">
            <v>1514</v>
          </cell>
        </row>
        <row r="119">
          <cell r="W119">
            <v>0</v>
          </cell>
          <cell r="X119">
            <v>325181.71000000002</v>
          </cell>
          <cell r="Y119">
            <v>0</v>
          </cell>
          <cell r="Z119">
            <v>0</v>
          </cell>
          <cell r="AA119">
            <v>0</v>
          </cell>
          <cell r="AB119">
            <v>1404007.97</v>
          </cell>
          <cell r="AC119">
            <v>126949.98</v>
          </cell>
          <cell r="AD119">
            <v>0</v>
          </cell>
          <cell r="AE119">
            <v>0</v>
          </cell>
          <cell r="AF119">
            <v>0</v>
          </cell>
          <cell r="AG119">
            <v>0</v>
          </cell>
          <cell r="AH119">
            <v>109094.3</v>
          </cell>
          <cell r="AI119">
            <v>0</v>
          </cell>
          <cell r="AJ119">
            <v>0</v>
          </cell>
          <cell r="AK119">
            <v>13812.72</v>
          </cell>
          <cell r="AL119">
            <v>0</v>
          </cell>
          <cell r="AM119">
            <v>0</v>
          </cell>
          <cell r="AN119">
            <v>0</v>
          </cell>
          <cell r="AO119">
            <v>0</v>
          </cell>
          <cell r="AP119">
            <v>0</v>
          </cell>
          <cell r="AQ119">
            <v>52410.44</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cell r="CP119">
            <v>0</v>
          </cell>
          <cell r="CQ119">
            <v>0</v>
          </cell>
          <cell r="CR119">
            <v>0</v>
          </cell>
          <cell r="CS119">
            <v>0</v>
          </cell>
          <cell r="CT119">
            <v>0</v>
          </cell>
          <cell r="CU119">
            <v>0</v>
          </cell>
          <cell r="CV119">
            <v>0</v>
          </cell>
          <cell r="CW119">
            <v>0</v>
          </cell>
          <cell r="CX119">
            <v>0</v>
          </cell>
          <cell r="CY119">
            <v>0</v>
          </cell>
          <cell r="CZ119">
            <v>0</v>
          </cell>
          <cell r="DA119">
            <v>0</v>
          </cell>
          <cell r="DB119">
            <v>0</v>
          </cell>
          <cell r="DC119">
            <v>0</v>
          </cell>
          <cell r="DD119">
            <v>0</v>
          </cell>
          <cell r="DE119">
            <v>0</v>
          </cell>
          <cell r="DF119">
            <v>0</v>
          </cell>
          <cell r="DG119">
            <v>0</v>
          </cell>
          <cell r="DH119">
            <v>0</v>
          </cell>
          <cell r="DI119">
            <v>0</v>
          </cell>
          <cell r="DJ119">
            <v>0</v>
          </cell>
          <cell r="DK119">
            <v>0</v>
          </cell>
          <cell r="DL119">
            <v>0</v>
          </cell>
          <cell r="DM119">
            <v>0</v>
          </cell>
          <cell r="DN119">
            <v>0</v>
          </cell>
          <cell r="DO119">
            <v>0</v>
          </cell>
          <cell r="DP119">
            <v>0</v>
          </cell>
          <cell r="DQ119">
            <v>0</v>
          </cell>
          <cell r="DR119">
            <v>0</v>
          </cell>
          <cell r="DS119">
            <v>0</v>
          </cell>
          <cell r="DT119">
            <v>0</v>
          </cell>
          <cell r="DU119">
            <v>0</v>
          </cell>
          <cell r="DV119">
            <v>0</v>
          </cell>
          <cell r="DW119">
            <v>0</v>
          </cell>
          <cell r="DX119">
            <v>0</v>
          </cell>
          <cell r="DY119">
            <v>0</v>
          </cell>
          <cell r="DZ119">
            <v>0</v>
          </cell>
          <cell r="EA119">
            <v>0</v>
          </cell>
          <cell r="EB119">
            <v>0</v>
          </cell>
          <cell r="EC119">
            <v>0</v>
          </cell>
          <cell r="ED119">
            <v>0</v>
          </cell>
          <cell r="EE119">
            <v>0</v>
          </cell>
          <cell r="EF119">
            <v>0</v>
          </cell>
          <cell r="EG119">
            <v>0</v>
          </cell>
          <cell r="EH119">
            <v>0</v>
          </cell>
          <cell r="EI119">
            <v>0</v>
          </cell>
          <cell r="EJ119">
            <v>0</v>
          </cell>
          <cell r="EK119">
            <v>0</v>
          </cell>
          <cell r="EL119">
            <v>0</v>
          </cell>
          <cell r="EM119">
            <v>0</v>
          </cell>
          <cell r="EN119">
            <v>0</v>
          </cell>
          <cell r="EO119">
            <v>0</v>
          </cell>
          <cell r="EP119">
            <v>0</v>
          </cell>
          <cell r="EQ119">
            <v>0</v>
          </cell>
          <cell r="ER119">
            <v>0</v>
          </cell>
          <cell r="ES119">
            <v>0</v>
          </cell>
          <cell r="ET119">
            <v>0</v>
          </cell>
          <cell r="EU119">
            <v>0</v>
          </cell>
          <cell r="EV119">
            <v>0</v>
          </cell>
          <cell r="EW119">
            <v>0</v>
          </cell>
          <cell r="EX119">
            <v>0</v>
          </cell>
          <cell r="EY119">
            <v>0</v>
          </cell>
          <cell r="EZ119">
            <v>0</v>
          </cell>
          <cell r="FA119">
            <v>0</v>
          </cell>
          <cell r="FB119">
            <v>0</v>
          </cell>
          <cell r="FC119">
            <v>0</v>
          </cell>
          <cell r="FD119">
            <v>0</v>
          </cell>
          <cell r="FE119">
            <v>0</v>
          </cell>
        </row>
        <row r="120">
          <cell r="X120">
            <v>319407.2</v>
          </cell>
          <cell r="AB120">
            <v>1130467.96</v>
          </cell>
        </row>
        <row r="121">
          <cell r="X121">
            <v>5774.51</v>
          </cell>
          <cell r="AB121">
            <v>20423.009999999998</v>
          </cell>
        </row>
        <row r="128">
          <cell r="AB128">
            <v>251200</v>
          </cell>
        </row>
        <row r="131">
          <cell r="AB131">
            <v>1917</v>
          </cell>
        </row>
        <row r="132">
          <cell r="W132">
            <v>0</v>
          </cell>
          <cell r="X132">
            <v>109131.40999999999</v>
          </cell>
          <cell r="Y132">
            <v>0</v>
          </cell>
          <cell r="Z132">
            <v>0</v>
          </cell>
          <cell r="AA132">
            <v>0</v>
          </cell>
          <cell r="AB132">
            <v>51052.94</v>
          </cell>
          <cell r="AC132">
            <v>11771.43</v>
          </cell>
          <cell r="AD132">
            <v>0</v>
          </cell>
          <cell r="AE132">
            <v>0</v>
          </cell>
          <cell r="AF132">
            <v>0</v>
          </cell>
          <cell r="AG132">
            <v>0</v>
          </cell>
          <cell r="AH132">
            <v>51927.969999999994</v>
          </cell>
          <cell r="AI132">
            <v>0</v>
          </cell>
          <cell r="AJ132">
            <v>0</v>
          </cell>
          <cell r="AK132">
            <v>0</v>
          </cell>
          <cell r="AL132">
            <v>0</v>
          </cell>
          <cell r="AM132">
            <v>0</v>
          </cell>
          <cell r="AN132">
            <v>0</v>
          </cell>
          <cell r="AO132">
            <v>0</v>
          </cell>
          <cell r="AP132">
            <v>0</v>
          </cell>
          <cell r="AQ132">
            <v>0</v>
          </cell>
          <cell r="AR132">
            <v>0</v>
          </cell>
          <cell r="AS132">
            <v>0</v>
          </cell>
          <cell r="AT132">
            <v>0</v>
          </cell>
          <cell r="AU132">
            <v>0</v>
          </cell>
          <cell r="AV132">
            <v>0</v>
          </cell>
          <cell r="AW132">
            <v>0</v>
          </cell>
          <cell r="AX132">
            <v>0</v>
          </cell>
          <cell r="AY132">
            <v>0</v>
          </cell>
          <cell r="AZ132">
            <v>0</v>
          </cell>
          <cell r="BA132">
            <v>0</v>
          </cell>
          <cell r="BB132">
            <v>0</v>
          </cell>
          <cell r="BC132">
            <v>0</v>
          </cell>
          <cell r="BD132">
            <v>0</v>
          </cell>
          <cell r="BE132">
            <v>0</v>
          </cell>
          <cell r="BF132">
            <v>0</v>
          </cell>
          <cell r="BG132">
            <v>0</v>
          </cell>
          <cell r="BH132">
            <v>0</v>
          </cell>
          <cell r="BI132">
            <v>0</v>
          </cell>
          <cell r="BJ132">
            <v>0</v>
          </cell>
          <cell r="BK132">
            <v>0</v>
          </cell>
          <cell r="BL132">
            <v>0</v>
          </cell>
          <cell r="BM132">
            <v>0</v>
          </cell>
          <cell r="BN132">
            <v>0</v>
          </cell>
          <cell r="BO132">
            <v>0</v>
          </cell>
          <cell r="BP132">
            <v>0</v>
          </cell>
          <cell r="BQ132">
            <v>0</v>
          </cell>
          <cell r="BR132">
            <v>0</v>
          </cell>
          <cell r="BS132">
            <v>0</v>
          </cell>
          <cell r="BT132">
            <v>0</v>
          </cell>
          <cell r="BU132">
            <v>0</v>
          </cell>
          <cell r="BV132">
            <v>0</v>
          </cell>
          <cell r="BW132">
            <v>0</v>
          </cell>
          <cell r="BX132">
            <v>0</v>
          </cell>
          <cell r="BY132">
            <v>0</v>
          </cell>
          <cell r="BZ132">
            <v>0</v>
          </cell>
          <cell r="CA132">
            <v>0</v>
          </cell>
          <cell r="CB132">
            <v>0</v>
          </cell>
          <cell r="CC132">
            <v>0</v>
          </cell>
          <cell r="CD132">
            <v>0</v>
          </cell>
          <cell r="CE132">
            <v>0</v>
          </cell>
          <cell r="CF132">
            <v>0</v>
          </cell>
          <cell r="CG132">
            <v>0</v>
          </cell>
          <cell r="CH132">
            <v>0</v>
          </cell>
          <cell r="CI132">
            <v>0</v>
          </cell>
          <cell r="CJ132">
            <v>0</v>
          </cell>
          <cell r="CK132">
            <v>0</v>
          </cell>
          <cell r="CL132">
            <v>0</v>
          </cell>
          <cell r="CM132">
            <v>0</v>
          </cell>
          <cell r="CN132">
            <v>0</v>
          </cell>
          <cell r="CO132">
            <v>0</v>
          </cell>
          <cell r="CP132">
            <v>0</v>
          </cell>
          <cell r="CQ132">
            <v>0</v>
          </cell>
          <cell r="CR132">
            <v>0</v>
          </cell>
          <cell r="CS132">
            <v>0</v>
          </cell>
          <cell r="CT132">
            <v>0</v>
          </cell>
          <cell r="CU132">
            <v>0</v>
          </cell>
          <cell r="CV132">
            <v>0</v>
          </cell>
          <cell r="CW132">
            <v>0</v>
          </cell>
          <cell r="CX132">
            <v>0</v>
          </cell>
          <cell r="CY132">
            <v>0</v>
          </cell>
          <cell r="CZ132">
            <v>0</v>
          </cell>
          <cell r="DA132">
            <v>0</v>
          </cell>
          <cell r="DB132">
            <v>0</v>
          </cell>
          <cell r="DC132">
            <v>0</v>
          </cell>
          <cell r="DD132">
            <v>0</v>
          </cell>
          <cell r="DE132">
            <v>0</v>
          </cell>
          <cell r="DF132">
            <v>0</v>
          </cell>
          <cell r="DG132">
            <v>0</v>
          </cell>
          <cell r="DH132">
            <v>0</v>
          </cell>
          <cell r="DI132">
            <v>0</v>
          </cell>
          <cell r="DJ132">
            <v>0</v>
          </cell>
          <cell r="DK132">
            <v>0</v>
          </cell>
          <cell r="DL132">
            <v>0</v>
          </cell>
          <cell r="DM132">
            <v>0</v>
          </cell>
          <cell r="DN132">
            <v>0</v>
          </cell>
          <cell r="DO132">
            <v>0</v>
          </cell>
          <cell r="DP132">
            <v>0</v>
          </cell>
          <cell r="DQ132">
            <v>0</v>
          </cell>
          <cell r="DR132">
            <v>0</v>
          </cell>
          <cell r="DS132">
            <v>0</v>
          </cell>
          <cell r="DT132">
            <v>0</v>
          </cell>
          <cell r="DU132">
            <v>0</v>
          </cell>
          <cell r="DV132">
            <v>0</v>
          </cell>
          <cell r="DW132">
            <v>0</v>
          </cell>
          <cell r="DX132">
            <v>0</v>
          </cell>
          <cell r="DY132">
            <v>0</v>
          </cell>
          <cell r="DZ132">
            <v>0</v>
          </cell>
          <cell r="EA132">
            <v>0</v>
          </cell>
          <cell r="EB132">
            <v>0</v>
          </cell>
          <cell r="EC132">
            <v>0</v>
          </cell>
          <cell r="ED132">
            <v>0</v>
          </cell>
          <cell r="EE132">
            <v>0</v>
          </cell>
          <cell r="EF132">
            <v>0</v>
          </cell>
          <cell r="EG132">
            <v>0</v>
          </cell>
          <cell r="EH132">
            <v>0</v>
          </cell>
          <cell r="EI132">
            <v>0</v>
          </cell>
          <cell r="EJ132">
            <v>0</v>
          </cell>
          <cell r="EK132">
            <v>0</v>
          </cell>
          <cell r="EL132">
            <v>0</v>
          </cell>
          <cell r="EM132">
            <v>0</v>
          </cell>
          <cell r="EN132">
            <v>0</v>
          </cell>
          <cell r="EO132">
            <v>0</v>
          </cell>
          <cell r="EP132">
            <v>0</v>
          </cell>
          <cell r="EQ132">
            <v>0</v>
          </cell>
          <cell r="ER132">
            <v>0</v>
          </cell>
          <cell r="ES132">
            <v>0</v>
          </cell>
          <cell r="ET132">
            <v>0</v>
          </cell>
          <cell r="EU132">
            <v>0</v>
          </cell>
          <cell r="EV132">
            <v>0</v>
          </cell>
          <cell r="EW132">
            <v>0</v>
          </cell>
          <cell r="EX132">
            <v>0</v>
          </cell>
          <cell r="EY132">
            <v>0</v>
          </cell>
          <cell r="EZ132">
            <v>0</v>
          </cell>
          <cell r="FA132">
            <v>0</v>
          </cell>
          <cell r="FB132">
            <v>0</v>
          </cell>
          <cell r="FC132">
            <v>0</v>
          </cell>
          <cell r="FD132">
            <v>0</v>
          </cell>
          <cell r="FE132">
            <v>0</v>
          </cell>
        </row>
        <row r="133">
          <cell r="X133">
            <v>2693.71</v>
          </cell>
          <cell r="AB133">
            <v>1619.52</v>
          </cell>
        </row>
        <row r="134">
          <cell r="X134">
            <v>15614.26</v>
          </cell>
          <cell r="AB134">
            <v>2398.25</v>
          </cell>
        </row>
        <row r="135">
          <cell r="X135">
            <v>19353</v>
          </cell>
          <cell r="AB135" t="str">
            <v xml:space="preserve"> </v>
          </cell>
        </row>
        <row r="136">
          <cell r="X136">
            <v>64260</v>
          </cell>
        </row>
        <row r="138">
          <cell r="X138">
            <v>5243.01</v>
          </cell>
        </row>
        <row r="139">
          <cell r="X139">
            <v>1967.43</v>
          </cell>
          <cell r="AB139">
            <v>47035.170000000006</v>
          </cell>
        </row>
        <row r="140">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0</v>
          </cell>
          <cell r="AO140">
            <v>0</v>
          </cell>
          <cell r="AP140">
            <v>0</v>
          </cell>
          <cell r="AQ140">
            <v>0</v>
          </cell>
          <cell r="AR140">
            <v>0</v>
          </cell>
          <cell r="AS140">
            <v>0</v>
          </cell>
          <cell r="AT140">
            <v>0</v>
          </cell>
          <cell r="AU140">
            <v>0</v>
          </cell>
          <cell r="AV140">
            <v>0</v>
          </cell>
          <cell r="AW140">
            <v>0</v>
          </cell>
          <cell r="AX140">
            <v>0</v>
          </cell>
          <cell r="AY140">
            <v>0</v>
          </cell>
          <cell r="AZ140">
            <v>0</v>
          </cell>
          <cell r="BA140">
            <v>0</v>
          </cell>
          <cell r="BB140">
            <v>0</v>
          </cell>
          <cell r="BC140">
            <v>0</v>
          </cell>
          <cell r="BD140">
            <v>0</v>
          </cell>
          <cell r="BE140">
            <v>0</v>
          </cell>
          <cell r="BF140">
            <v>0</v>
          </cell>
          <cell r="BG140">
            <v>0</v>
          </cell>
          <cell r="BH140">
            <v>0</v>
          </cell>
          <cell r="BI140">
            <v>0</v>
          </cell>
          <cell r="BJ140">
            <v>0</v>
          </cell>
          <cell r="BK140">
            <v>0</v>
          </cell>
          <cell r="BL140">
            <v>0</v>
          </cell>
          <cell r="BM140">
            <v>0</v>
          </cell>
          <cell r="BN140">
            <v>0</v>
          </cell>
          <cell r="BO140">
            <v>0</v>
          </cell>
          <cell r="BP140">
            <v>0</v>
          </cell>
          <cell r="BQ140">
            <v>0</v>
          </cell>
          <cell r="BR140">
            <v>0</v>
          </cell>
          <cell r="BS140">
            <v>0</v>
          </cell>
          <cell r="BT140">
            <v>0</v>
          </cell>
          <cell r="BU140">
            <v>0</v>
          </cell>
          <cell r="BV140">
            <v>0</v>
          </cell>
          <cell r="BW140">
            <v>0</v>
          </cell>
          <cell r="BX140">
            <v>0</v>
          </cell>
          <cell r="BY140">
            <v>0</v>
          </cell>
          <cell r="BZ140">
            <v>0</v>
          </cell>
          <cell r="CA140">
            <v>0</v>
          </cell>
          <cell r="CB140">
            <v>0</v>
          </cell>
          <cell r="CC140">
            <v>0</v>
          </cell>
          <cell r="CD140">
            <v>0</v>
          </cell>
          <cell r="CE140">
            <v>0</v>
          </cell>
          <cell r="CF140">
            <v>0</v>
          </cell>
          <cell r="CG140">
            <v>0</v>
          </cell>
          <cell r="CH140">
            <v>0</v>
          </cell>
          <cell r="CI140">
            <v>0</v>
          </cell>
          <cell r="CJ140">
            <v>0</v>
          </cell>
          <cell r="CK140">
            <v>0</v>
          </cell>
          <cell r="CL140">
            <v>0</v>
          </cell>
          <cell r="CM140">
            <v>0</v>
          </cell>
          <cell r="CN140">
            <v>0</v>
          </cell>
          <cell r="CO140">
            <v>0</v>
          </cell>
          <cell r="CP140">
            <v>0</v>
          </cell>
          <cell r="CQ140">
            <v>0</v>
          </cell>
          <cell r="CR140">
            <v>0</v>
          </cell>
          <cell r="CS140">
            <v>0</v>
          </cell>
          <cell r="CT140">
            <v>0</v>
          </cell>
          <cell r="CU140">
            <v>0</v>
          </cell>
          <cell r="CV140">
            <v>0</v>
          </cell>
          <cell r="CW140">
            <v>0</v>
          </cell>
          <cell r="CX140">
            <v>0</v>
          </cell>
          <cell r="CY140">
            <v>0</v>
          </cell>
          <cell r="CZ140">
            <v>0</v>
          </cell>
          <cell r="DA140">
            <v>0</v>
          </cell>
          <cell r="DB140">
            <v>0</v>
          </cell>
          <cell r="DC140">
            <v>0</v>
          </cell>
          <cell r="DD140">
            <v>0</v>
          </cell>
          <cell r="DE140">
            <v>0</v>
          </cell>
          <cell r="DF140">
            <v>0</v>
          </cell>
          <cell r="DG140">
            <v>0</v>
          </cell>
          <cell r="DH140">
            <v>0</v>
          </cell>
          <cell r="DI140">
            <v>0</v>
          </cell>
          <cell r="DJ140">
            <v>0</v>
          </cell>
          <cell r="DK140">
            <v>0</v>
          </cell>
          <cell r="DL140">
            <v>0</v>
          </cell>
          <cell r="DM140">
            <v>0</v>
          </cell>
          <cell r="DN140">
            <v>0</v>
          </cell>
          <cell r="DO140">
            <v>0</v>
          </cell>
          <cell r="DP140">
            <v>0</v>
          </cell>
          <cell r="DQ140">
            <v>0</v>
          </cell>
          <cell r="DR140">
            <v>0</v>
          </cell>
          <cell r="DS140">
            <v>0</v>
          </cell>
          <cell r="DT140">
            <v>0</v>
          </cell>
          <cell r="DU140">
            <v>0</v>
          </cell>
          <cell r="DV140">
            <v>0</v>
          </cell>
          <cell r="DW140">
            <v>0</v>
          </cell>
          <cell r="DX140">
            <v>0</v>
          </cell>
          <cell r="DY140">
            <v>0</v>
          </cell>
          <cell r="DZ140">
            <v>0</v>
          </cell>
          <cell r="EA140">
            <v>0</v>
          </cell>
          <cell r="EB140">
            <v>0</v>
          </cell>
          <cell r="EC140">
            <v>0</v>
          </cell>
          <cell r="ED140">
            <v>0</v>
          </cell>
          <cell r="EE140">
            <v>0</v>
          </cell>
          <cell r="EF140">
            <v>0</v>
          </cell>
          <cell r="EG140">
            <v>0</v>
          </cell>
          <cell r="EH140">
            <v>0</v>
          </cell>
          <cell r="EI140">
            <v>0</v>
          </cell>
          <cell r="EJ140">
            <v>0</v>
          </cell>
          <cell r="EK140">
            <v>0</v>
          </cell>
          <cell r="EL140">
            <v>0</v>
          </cell>
          <cell r="EM140">
            <v>0</v>
          </cell>
          <cell r="EN140">
            <v>0</v>
          </cell>
          <cell r="EO140">
            <v>0</v>
          </cell>
          <cell r="EP140">
            <v>0</v>
          </cell>
          <cell r="EQ140">
            <v>0</v>
          </cell>
          <cell r="ER140">
            <v>0</v>
          </cell>
          <cell r="ES140">
            <v>0</v>
          </cell>
          <cell r="ET140">
            <v>0</v>
          </cell>
          <cell r="EU140">
            <v>0</v>
          </cell>
          <cell r="EV140">
            <v>0</v>
          </cell>
          <cell r="EW140">
            <v>0</v>
          </cell>
          <cell r="EX140">
            <v>0</v>
          </cell>
          <cell r="EY140">
            <v>0</v>
          </cell>
          <cell r="EZ140">
            <v>0</v>
          </cell>
          <cell r="FA140">
            <v>0</v>
          </cell>
          <cell r="FB140">
            <v>0</v>
          </cell>
          <cell r="FC140">
            <v>0</v>
          </cell>
          <cell r="FD140">
            <v>0</v>
          </cell>
          <cell r="FE140">
            <v>0</v>
          </cell>
        </row>
        <row r="146">
          <cell r="W146">
            <v>0</v>
          </cell>
          <cell r="X146">
            <v>15714</v>
          </cell>
          <cell r="Y146">
            <v>0</v>
          </cell>
          <cell r="Z146">
            <v>0</v>
          </cell>
          <cell r="AA146">
            <v>0</v>
          </cell>
          <cell r="AB146">
            <v>2619</v>
          </cell>
          <cell r="AC146">
            <v>2619</v>
          </cell>
          <cell r="AD146">
            <v>0</v>
          </cell>
          <cell r="AE146">
            <v>0</v>
          </cell>
          <cell r="AF146">
            <v>0</v>
          </cell>
          <cell r="AG146">
            <v>0</v>
          </cell>
          <cell r="AH146">
            <v>2619</v>
          </cell>
          <cell r="AI146">
            <v>0</v>
          </cell>
          <cell r="AJ146">
            <v>0</v>
          </cell>
          <cell r="AK146">
            <v>2619</v>
          </cell>
          <cell r="AL146">
            <v>0</v>
          </cell>
          <cell r="AM146">
            <v>0</v>
          </cell>
          <cell r="AN146">
            <v>0</v>
          </cell>
          <cell r="AO146">
            <v>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G146">
            <v>0</v>
          </cell>
          <cell r="BH146">
            <v>0</v>
          </cell>
          <cell r="BI146">
            <v>0</v>
          </cell>
          <cell r="BJ146">
            <v>0</v>
          </cell>
          <cell r="BK146">
            <v>0</v>
          </cell>
          <cell r="BL146">
            <v>0</v>
          </cell>
          <cell r="BM146">
            <v>0</v>
          </cell>
          <cell r="BN146">
            <v>0</v>
          </cell>
          <cell r="BO146">
            <v>0</v>
          </cell>
          <cell r="BP146">
            <v>0</v>
          </cell>
          <cell r="BQ146">
            <v>0</v>
          </cell>
          <cell r="BR146">
            <v>0</v>
          </cell>
          <cell r="BS146">
            <v>0</v>
          </cell>
          <cell r="BT146">
            <v>0</v>
          </cell>
          <cell r="BU146">
            <v>0</v>
          </cell>
          <cell r="BV146">
            <v>0</v>
          </cell>
          <cell r="BW146">
            <v>0</v>
          </cell>
          <cell r="BX146">
            <v>0</v>
          </cell>
          <cell r="BY146">
            <v>0</v>
          </cell>
          <cell r="BZ146">
            <v>0</v>
          </cell>
          <cell r="CA146">
            <v>0</v>
          </cell>
          <cell r="CB146">
            <v>0</v>
          </cell>
          <cell r="CC146">
            <v>0</v>
          </cell>
          <cell r="CD146">
            <v>0</v>
          </cell>
          <cell r="CE146">
            <v>0</v>
          </cell>
          <cell r="CF146">
            <v>0</v>
          </cell>
          <cell r="CG146">
            <v>0</v>
          </cell>
          <cell r="CH146">
            <v>0</v>
          </cell>
          <cell r="CI146">
            <v>0</v>
          </cell>
          <cell r="CJ146">
            <v>0</v>
          </cell>
          <cell r="CK146">
            <v>0</v>
          </cell>
          <cell r="CL146">
            <v>0</v>
          </cell>
          <cell r="CM146">
            <v>0</v>
          </cell>
          <cell r="CN146">
            <v>0</v>
          </cell>
          <cell r="CO146">
            <v>0</v>
          </cell>
          <cell r="CP146">
            <v>0</v>
          </cell>
          <cell r="CQ146">
            <v>0</v>
          </cell>
          <cell r="CR146">
            <v>0</v>
          </cell>
          <cell r="CS146">
            <v>0</v>
          </cell>
          <cell r="CT146">
            <v>0</v>
          </cell>
          <cell r="CU146">
            <v>0</v>
          </cell>
          <cell r="CV146">
            <v>0</v>
          </cell>
          <cell r="CW146">
            <v>0</v>
          </cell>
          <cell r="CX146">
            <v>0</v>
          </cell>
          <cell r="CY146">
            <v>0</v>
          </cell>
          <cell r="CZ146">
            <v>0</v>
          </cell>
          <cell r="DA146">
            <v>0</v>
          </cell>
          <cell r="DB146">
            <v>0</v>
          </cell>
          <cell r="DC146">
            <v>0</v>
          </cell>
          <cell r="DD146">
            <v>0</v>
          </cell>
          <cell r="DE146">
            <v>0</v>
          </cell>
          <cell r="DF146">
            <v>0</v>
          </cell>
          <cell r="DG146">
            <v>0</v>
          </cell>
          <cell r="DH146">
            <v>0</v>
          </cell>
          <cell r="DI146">
            <v>0</v>
          </cell>
          <cell r="DJ146">
            <v>0</v>
          </cell>
          <cell r="DK146">
            <v>0</v>
          </cell>
          <cell r="DL146">
            <v>0</v>
          </cell>
          <cell r="DM146">
            <v>0</v>
          </cell>
          <cell r="DN146">
            <v>0</v>
          </cell>
          <cell r="DO146">
            <v>0</v>
          </cell>
          <cell r="DP146">
            <v>0</v>
          </cell>
          <cell r="DQ146">
            <v>0</v>
          </cell>
          <cell r="DR146">
            <v>0</v>
          </cell>
          <cell r="DS146">
            <v>0</v>
          </cell>
          <cell r="DT146">
            <v>0</v>
          </cell>
          <cell r="DU146">
            <v>0</v>
          </cell>
          <cell r="DV146">
            <v>0</v>
          </cell>
          <cell r="DW146">
            <v>0</v>
          </cell>
          <cell r="DX146">
            <v>0</v>
          </cell>
          <cell r="DY146">
            <v>0</v>
          </cell>
          <cell r="DZ146">
            <v>0</v>
          </cell>
          <cell r="EA146">
            <v>0</v>
          </cell>
          <cell r="EB146">
            <v>0</v>
          </cell>
          <cell r="EC146">
            <v>0</v>
          </cell>
          <cell r="ED146">
            <v>0</v>
          </cell>
          <cell r="EE146">
            <v>0</v>
          </cell>
          <cell r="EF146">
            <v>0</v>
          </cell>
          <cell r="EG146">
            <v>0</v>
          </cell>
          <cell r="EH146">
            <v>0</v>
          </cell>
          <cell r="EI146">
            <v>0</v>
          </cell>
          <cell r="EJ146">
            <v>0</v>
          </cell>
          <cell r="EK146">
            <v>0</v>
          </cell>
          <cell r="EL146">
            <v>0</v>
          </cell>
          <cell r="EM146">
            <v>0</v>
          </cell>
          <cell r="EN146">
            <v>0</v>
          </cell>
          <cell r="EO146">
            <v>0</v>
          </cell>
          <cell r="EP146">
            <v>0</v>
          </cell>
          <cell r="EQ146">
            <v>0</v>
          </cell>
          <cell r="ER146">
            <v>0</v>
          </cell>
          <cell r="ES146">
            <v>0</v>
          </cell>
          <cell r="ET146">
            <v>0</v>
          </cell>
          <cell r="EU146">
            <v>0</v>
          </cell>
          <cell r="EV146">
            <v>0</v>
          </cell>
          <cell r="EW146">
            <v>0</v>
          </cell>
          <cell r="EX146">
            <v>0</v>
          </cell>
          <cell r="EY146">
            <v>0</v>
          </cell>
          <cell r="EZ146">
            <v>0</v>
          </cell>
          <cell r="FA146">
            <v>0</v>
          </cell>
          <cell r="FB146">
            <v>0</v>
          </cell>
          <cell r="FC146">
            <v>0</v>
          </cell>
          <cell r="FD146">
            <v>0</v>
          </cell>
          <cell r="FE146">
            <v>0</v>
          </cell>
        </row>
        <row r="148">
          <cell r="X148">
            <v>15714</v>
          </cell>
          <cell r="AB148">
            <v>2619</v>
          </cell>
        </row>
        <row r="159">
          <cell r="W159">
            <v>0</v>
          </cell>
          <cell r="X159">
            <v>5995.7</v>
          </cell>
          <cell r="Y159">
            <v>0</v>
          </cell>
          <cell r="Z159">
            <v>0</v>
          </cell>
          <cell r="AA159">
            <v>0</v>
          </cell>
          <cell r="AB159">
            <v>681.22</v>
          </cell>
          <cell r="AC159">
            <v>0</v>
          </cell>
          <cell r="AD159">
            <v>0</v>
          </cell>
          <cell r="AE159">
            <v>0</v>
          </cell>
          <cell r="AF159">
            <v>0</v>
          </cell>
          <cell r="AG159">
            <v>0</v>
          </cell>
          <cell r="AH159">
            <v>856.46</v>
          </cell>
          <cell r="AI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G159">
            <v>0</v>
          </cell>
          <cell r="BH159">
            <v>0</v>
          </cell>
          <cell r="BI159">
            <v>0</v>
          </cell>
          <cell r="BJ159">
            <v>0</v>
          </cell>
          <cell r="BK159">
            <v>0</v>
          </cell>
          <cell r="BL159">
            <v>0</v>
          </cell>
          <cell r="BM159">
            <v>0</v>
          </cell>
          <cell r="BN159">
            <v>0</v>
          </cell>
          <cell r="BO159">
            <v>0</v>
          </cell>
          <cell r="BP159">
            <v>0</v>
          </cell>
          <cell r="BQ159">
            <v>0</v>
          </cell>
          <cell r="BR159">
            <v>0</v>
          </cell>
          <cell r="BS159">
            <v>0</v>
          </cell>
          <cell r="BT159">
            <v>0</v>
          </cell>
          <cell r="BU159">
            <v>0</v>
          </cell>
          <cell r="BV159">
            <v>0</v>
          </cell>
          <cell r="BW159">
            <v>0</v>
          </cell>
          <cell r="BX159">
            <v>0</v>
          </cell>
          <cell r="BY159">
            <v>0</v>
          </cell>
          <cell r="BZ159">
            <v>0</v>
          </cell>
          <cell r="CA159">
            <v>0</v>
          </cell>
          <cell r="CB159">
            <v>0</v>
          </cell>
          <cell r="CC159">
            <v>0</v>
          </cell>
          <cell r="CD159">
            <v>0</v>
          </cell>
          <cell r="CE159">
            <v>0</v>
          </cell>
          <cell r="CF159">
            <v>0</v>
          </cell>
          <cell r="CG159">
            <v>0</v>
          </cell>
          <cell r="CH159">
            <v>0</v>
          </cell>
          <cell r="CI159">
            <v>0</v>
          </cell>
          <cell r="CJ159">
            <v>0</v>
          </cell>
          <cell r="CK159">
            <v>0</v>
          </cell>
          <cell r="CL159">
            <v>0</v>
          </cell>
          <cell r="CM159">
            <v>0</v>
          </cell>
          <cell r="CN159">
            <v>0</v>
          </cell>
          <cell r="CO159">
            <v>0</v>
          </cell>
          <cell r="CP159">
            <v>0</v>
          </cell>
          <cell r="CQ159">
            <v>0</v>
          </cell>
          <cell r="CR159">
            <v>0</v>
          </cell>
          <cell r="CS159">
            <v>0</v>
          </cell>
          <cell r="CT159">
            <v>0</v>
          </cell>
          <cell r="CU159">
            <v>0</v>
          </cell>
          <cell r="CV159">
            <v>0</v>
          </cell>
          <cell r="CW159">
            <v>0</v>
          </cell>
          <cell r="CX159">
            <v>0</v>
          </cell>
          <cell r="CY159">
            <v>0</v>
          </cell>
          <cell r="CZ159">
            <v>0</v>
          </cell>
          <cell r="DA159">
            <v>0</v>
          </cell>
          <cell r="DB159">
            <v>0</v>
          </cell>
          <cell r="DC159">
            <v>0</v>
          </cell>
          <cell r="DD159">
            <v>0</v>
          </cell>
          <cell r="DE159">
            <v>0</v>
          </cell>
          <cell r="DF159">
            <v>0</v>
          </cell>
          <cell r="DG159">
            <v>0</v>
          </cell>
          <cell r="DH159">
            <v>0</v>
          </cell>
          <cell r="DI159">
            <v>0</v>
          </cell>
          <cell r="DJ159">
            <v>0</v>
          </cell>
          <cell r="DK159">
            <v>0</v>
          </cell>
          <cell r="DL159">
            <v>0</v>
          </cell>
          <cell r="DM159">
            <v>0</v>
          </cell>
          <cell r="DN159">
            <v>0</v>
          </cell>
          <cell r="DO159">
            <v>0</v>
          </cell>
          <cell r="DP159">
            <v>0</v>
          </cell>
          <cell r="DQ159">
            <v>0</v>
          </cell>
          <cell r="DR159">
            <v>0</v>
          </cell>
          <cell r="DS159">
            <v>0</v>
          </cell>
          <cell r="DT159">
            <v>0</v>
          </cell>
          <cell r="DU159">
            <v>0</v>
          </cell>
          <cell r="DV159">
            <v>0</v>
          </cell>
          <cell r="DW159">
            <v>0</v>
          </cell>
          <cell r="DX159">
            <v>0</v>
          </cell>
          <cell r="DY159">
            <v>0</v>
          </cell>
          <cell r="DZ159">
            <v>0</v>
          </cell>
          <cell r="EA159">
            <v>0</v>
          </cell>
          <cell r="EB159">
            <v>0</v>
          </cell>
          <cell r="EC159">
            <v>0</v>
          </cell>
          <cell r="ED159">
            <v>0</v>
          </cell>
          <cell r="EE159">
            <v>0</v>
          </cell>
          <cell r="EF159">
            <v>0</v>
          </cell>
          <cell r="EG159">
            <v>0</v>
          </cell>
          <cell r="EH159">
            <v>0</v>
          </cell>
          <cell r="EI159">
            <v>0</v>
          </cell>
          <cell r="EJ159">
            <v>0</v>
          </cell>
          <cell r="EK159">
            <v>0</v>
          </cell>
          <cell r="EL159">
            <v>0</v>
          </cell>
          <cell r="EM159">
            <v>0</v>
          </cell>
          <cell r="EN159">
            <v>0</v>
          </cell>
          <cell r="EO159">
            <v>0</v>
          </cell>
          <cell r="EP159">
            <v>0</v>
          </cell>
          <cell r="EQ159">
            <v>0</v>
          </cell>
          <cell r="ER159">
            <v>0</v>
          </cell>
          <cell r="ES159">
            <v>0</v>
          </cell>
          <cell r="ET159">
            <v>0</v>
          </cell>
          <cell r="EU159">
            <v>0</v>
          </cell>
          <cell r="EV159">
            <v>0</v>
          </cell>
          <cell r="EW159">
            <v>0</v>
          </cell>
          <cell r="EX159">
            <v>0</v>
          </cell>
          <cell r="EY159">
            <v>0</v>
          </cell>
          <cell r="EZ159">
            <v>0</v>
          </cell>
          <cell r="FA159">
            <v>0</v>
          </cell>
          <cell r="FB159">
            <v>0</v>
          </cell>
          <cell r="FC159">
            <v>0</v>
          </cell>
          <cell r="FD159">
            <v>0</v>
          </cell>
          <cell r="FE159">
            <v>0</v>
          </cell>
        </row>
        <row r="165">
          <cell r="X165">
            <v>5995.7</v>
          </cell>
          <cell r="AB165">
            <v>681.22</v>
          </cell>
        </row>
        <row r="170">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Q170">
            <v>0</v>
          </cell>
          <cell r="CR170">
            <v>0</v>
          </cell>
          <cell r="CS170">
            <v>0</v>
          </cell>
          <cell r="CT170">
            <v>0</v>
          </cell>
          <cell r="CU170">
            <v>0</v>
          </cell>
          <cell r="CV170">
            <v>0</v>
          </cell>
          <cell r="CW170">
            <v>0</v>
          </cell>
          <cell r="CX170">
            <v>0</v>
          </cell>
          <cell r="CY170">
            <v>0</v>
          </cell>
          <cell r="CZ170">
            <v>0</v>
          </cell>
          <cell r="DA170">
            <v>0</v>
          </cell>
          <cell r="DB170">
            <v>0</v>
          </cell>
          <cell r="DC170">
            <v>0</v>
          </cell>
          <cell r="DD170">
            <v>0</v>
          </cell>
          <cell r="DE170">
            <v>0</v>
          </cell>
          <cell r="DF170">
            <v>0</v>
          </cell>
          <cell r="DG170">
            <v>0</v>
          </cell>
          <cell r="DH170">
            <v>0</v>
          </cell>
          <cell r="DI170">
            <v>0</v>
          </cell>
          <cell r="DJ170">
            <v>0</v>
          </cell>
          <cell r="DK170">
            <v>0</v>
          </cell>
          <cell r="DL170">
            <v>0</v>
          </cell>
          <cell r="DM170">
            <v>0</v>
          </cell>
          <cell r="DN170">
            <v>0</v>
          </cell>
          <cell r="DO170">
            <v>0</v>
          </cell>
          <cell r="DP170">
            <v>0</v>
          </cell>
          <cell r="DQ170">
            <v>0</v>
          </cell>
          <cell r="DR170">
            <v>0</v>
          </cell>
          <cell r="DS170">
            <v>0</v>
          </cell>
          <cell r="DT170">
            <v>0</v>
          </cell>
          <cell r="DU170">
            <v>0</v>
          </cell>
          <cell r="DV170">
            <v>0</v>
          </cell>
          <cell r="DW170">
            <v>0</v>
          </cell>
          <cell r="DX170">
            <v>0</v>
          </cell>
          <cell r="DY170">
            <v>0</v>
          </cell>
          <cell r="DZ170">
            <v>0</v>
          </cell>
          <cell r="EA170">
            <v>0</v>
          </cell>
          <cell r="EB170">
            <v>0</v>
          </cell>
          <cell r="EC170">
            <v>0</v>
          </cell>
          <cell r="ED170">
            <v>0</v>
          </cell>
          <cell r="EE170">
            <v>0</v>
          </cell>
          <cell r="EF170">
            <v>0</v>
          </cell>
          <cell r="EG170">
            <v>0</v>
          </cell>
          <cell r="EH170">
            <v>0</v>
          </cell>
          <cell r="EI170">
            <v>0</v>
          </cell>
          <cell r="EJ170">
            <v>0</v>
          </cell>
          <cell r="EK170">
            <v>0</v>
          </cell>
          <cell r="EL170">
            <v>0</v>
          </cell>
          <cell r="EM170">
            <v>0</v>
          </cell>
          <cell r="EN170">
            <v>0</v>
          </cell>
          <cell r="EO170">
            <v>0</v>
          </cell>
          <cell r="EP170">
            <v>0</v>
          </cell>
          <cell r="EQ170">
            <v>0</v>
          </cell>
          <cell r="ER170">
            <v>0</v>
          </cell>
          <cell r="ES170">
            <v>0</v>
          </cell>
          <cell r="ET170">
            <v>0</v>
          </cell>
          <cell r="EU170">
            <v>0</v>
          </cell>
          <cell r="EV170">
            <v>0</v>
          </cell>
          <cell r="EW170">
            <v>0</v>
          </cell>
          <cell r="EX170">
            <v>0</v>
          </cell>
          <cell r="EY170">
            <v>0</v>
          </cell>
          <cell r="EZ170">
            <v>0</v>
          </cell>
          <cell r="FA170">
            <v>0</v>
          </cell>
          <cell r="FB170">
            <v>0</v>
          </cell>
          <cell r="FC170">
            <v>0</v>
          </cell>
          <cell r="FD170">
            <v>0</v>
          </cell>
          <cell r="FE170">
            <v>0</v>
          </cell>
        </row>
        <row r="173">
          <cell r="W173">
            <v>0</v>
          </cell>
          <cell r="X173">
            <v>1050</v>
          </cell>
          <cell r="Y173">
            <v>0</v>
          </cell>
          <cell r="Z173">
            <v>0</v>
          </cell>
          <cell r="AA173">
            <v>0</v>
          </cell>
          <cell r="AB173">
            <v>288792.15000000002</v>
          </cell>
          <cell r="AC173">
            <v>470.3</v>
          </cell>
          <cell r="AD173">
            <v>0</v>
          </cell>
          <cell r="AE173">
            <v>0</v>
          </cell>
          <cell r="AF173">
            <v>0</v>
          </cell>
          <cell r="AG173">
            <v>0</v>
          </cell>
          <cell r="AH173">
            <v>3566.02</v>
          </cell>
          <cell r="AI173">
            <v>0</v>
          </cell>
          <cell r="AJ173">
            <v>0</v>
          </cell>
          <cell r="AK173">
            <v>0</v>
          </cell>
          <cell r="AL173">
            <v>0</v>
          </cell>
          <cell r="AM173">
            <v>0</v>
          </cell>
          <cell r="AN173">
            <v>0</v>
          </cell>
          <cell r="AO173">
            <v>0</v>
          </cell>
          <cell r="AP173">
            <v>0</v>
          </cell>
          <cell r="AQ173">
            <v>0</v>
          </cell>
          <cell r="AR173">
            <v>0</v>
          </cell>
          <cell r="AS173">
            <v>0</v>
          </cell>
          <cell r="AT173">
            <v>0</v>
          </cell>
          <cell r="AU173">
            <v>0</v>
          </cell>
          <cell r="AV173">
            <v>0</v>
          </cell>
          <cell r="AW173">
            <v>0</v>
          </cell>
          <cell r="AX173">
            <v>0</v>
          </cell>
          <cell r="AY173">
            <v>0</v>
          </cell>
          <cell r="AZ173">
            <v>0</v>
          </cell>
          <cell r="BA173">
            <v>0</v>
          </cell>
          <cell r="BB173">
            <v>0</v>
          </cell>
          <cell r="BC173">
            <v>0</v>
          </cell>
          <cell r="BD173">
            <v>0</v>
          </cell>
          <cell r="BE173">
            <v>0</v>
          </cell>
          <cell r="BF173">
            <v>0</v>
          </cell>
          <cell r="BG173">
            <v>0</v>
          </cell>
          <cell r="BH173">
            <v>0</v>
          </cell>
          <cell r="BI173">
            <v>0</v>
          </cell>
          <cell r="BJ173">
            <v>0</v>
          </cell>
          <cell r="BK173">
            <v>0</v>
          </cell>
          <cell r="BL173">
            <v>0</v>
          </cell>
          <cell r="BM173">
            <v>0</v>
          </cell>
          <cell r="BN173">
            <v>0</v>
          </cell>
          <cell r="BO173">
            <v>0</v>
          </cell>
          <cell r="BP173">
            <v>0</v>
          </cell>
          <cell r="BQ173">
            <v>0</v>
          </cell>
          <cell r="BR173">
            <v>0</v>
          </cell>
          <cell r="BS173">
            <v>0</v>
          </cell>
          <cell r="BT173">
            <v>0</v>
          </cell>
          <cell r="BU173">
            <v>0</v>
          </cell>
          <cell r="BV173">
            <v>0</v>
          </cell>
          <cell r="BW173">
            <v>0</v>
          </cell>
          <cell r="BX173">
            <v>0</v>
          </cell>
          <cell r="BY173">
            <v>0</v>
          </cell>
          <cell r="BZ173">
            <v>0</v>
          </cell>
          <cell r="CA173">
            <v>0</v>
          </cell>
          <cell r="CB173">
            <v>0</v>
          </cell>
          <cell r="CC173">
            <v>0</v>
          </cell>
          <cell r="CD173">
            <v>0</v>
          </cell>
          <cell r="CE173">
            <v>0</v>
          </cell>
          <cell r="CF173">
            <v>0</v>
          </cell>
          <cell r="CG173">
            <v>0</v>
          </cell>
          <cell r="CH173">
            <v>0</v>
          </cell>
          <cell r="CI173">
            <v>0</v>
          </cell>
          <cell r="CJ173">
            <v>0</v>
          </cell>
          <cell r="CK173">
            <v>0</v>
          </cell>
          <cell r="CL173">
            <v>0</v>
          </cell>
          <cell r="CM173">
            <v>0</v>
          </cell>
          <cell r="CN173">
            <v>0</v>
          </cell>
          <cell r="CO173">
            <v>0</v>
          </cell>
          <cell r="CP173">
            <v>0</v>
          </cell>
          <cell r="CQ173">
            <v>0</v>
          </cell>
          <cell r="CR173">
            <v>0</v>
          </cell>
          <cell r="CS173">
            <v>0</v>
          </cell>
          <cell r="CT173">
            <v>0</v>
          </cell>
          <cell r="CU173">
            <v>0</v>
          </cell>
          <cell r="CV173">
            <v>0</v>
          </cell>
          <cell r="CW173">
            <v>0</v>
          </cell>
          <cell r="CX173">
            <v>0</v>
          </cell>
          <cell r="CY173">
            <v>0</v>
          </cell>
          <cell r="CZ173">
            <v>0</v>
          </cell>
          <cell r="DA173">
            <v>0</v>
          </cell>
          <cell r="DB173">
            <v>0</v>
          </cell>
          <cell r="DC173">
            <v>0</v>
          </cell>
          <cell r="DD173">
            <v>0</v>
          </cell>
          <cell r="DE173">
            <v>0</v>
          </cell>
          <cell r="DF173">
            <v>0</v>
          </cell>
          <cell r="DG173">
            <v>0</v>
          </cell>
          <cell r="DH173">
            <v>0</v>
          </cell>
          <cell r="DI173">
            <v>0</v>
          </cell>
          <cell r="DJ173">
            <v>0</v>
          </cell>
          <cell r="DK173">
            <v>0</v>
          </cell>
          <cell r="DL173">
            <v>0</v>
          </cell>
          <cell r="DM173">
            <v>0</v>
          </cell>
          <cell r="DN173">
            <v>0</v>
          </cell>
          <cell r="DO173">
            <v>0</v>
          </cell>
          <cell r="DP173">
            <v>0</v>
          </cell>
          <cell r="DQ173">
            <v>0</v>
          </cell>
          <cell r="DR173">
            <v>0</v>
          </cell>
          <cell r="DS173">
            <v>0</v>
          </cell>
          <cell r="DT173">
            <v>0</v>
          </cell>
          <cell r="DU173">
            <v>0</v>
          </cell>
          <cell r="DV173">
            <v>0</v>
          </cell>
          <cell r="DW173">
            <v>0</v>
          </cell>
          <cell r="DX173">
            <v>0</v>
          </cell>
          <cell r="DY173">
            <v>0</v>
          </cell>
          <cell r="DZ173">
            <v>0</v>
          </cell>
          <cell r="EA173">
            <v>0</v>
          </cell>
          <cell r="EB173">
            <v>0</v>
          </cell>
          <cell r="EC173">
            <v>0</v>
          </cell>
          <cell r="ED173">
            <v>0</v>
          </cell>
          <cell r="EE173">
            <v>0</v>
          </cell>
          <cell r="EF173">
            <v>0</v>
          </cell>
          <cell r="EG173">
            <v>0</v>
          </cell>
          <cell r="EH173">
            <v>0</v>
          </cell>
          <cell r="EI173">
            <v>0</v>
          </cell>
          <cell r="EJ173">
            <v>0</v>
          </cell>
          <cell r="EK173">
            <v>0</v>
          </cell>
          <cell r="EL173">
            <v>0</v>
          </cell>
          <cell r="EM173">
            <v>0</v>
          </cell>
          <cell r="EN173">
            <v>0</v>
          </cell>
          <cell r="EO173">
            <v>0</v>
          </cell>
          <cell r="EP173">
            <v>0</v>
          </cell>
          <cell r="EQ173">
            <v>0</v>
          </cell>
          <cell r="ER173">
            <v>0</v>
          </cell>
          <cell r="ES173">
            <v>0</v>
          </cell>
          <cell r="ET173">
            <v>0</v>
          </cell>
          <cell r="EU173">
            <v>0</v>
          </cell>
          <cell r="EV173">
            <v>0</v>
          </cell>
          <cell r="EW173">
            <v>0</v>
          </cell>
          <cell r="EX173">
            <v>0</v>
          </cell>
          <cell r="EY173">
            <v>0</v>
          </cell>
          <cell r="EZ173">
            <v>0</v>
          </cell>
          <cell r="FA173">
            <v>0</v>
          </cell>
          <cell r="FB173">
            <v>0</v>
          </cell>
          <cell r="FC173">
            <v>0</v>
          </cell>
          <cell r="FD173">
            <v>0</v>
          </cell>
          <cell r="FE173">
            <v>0</v>
          </cell>
        </row>
        <row r="174">
          <cell r="X174">
            <v>1050</v>
          </cell>
          <cell r="AB174">
            <v>27952.77</v>
          </cell>
        </row>
        <row r="188">
          <cell r="AB188">
            <v>260839.38</v>
          </cell>
        </row>
        <row r="190">
          <cell r="FI190">
            <v>0.30299999937415123</v>
          </cell>
        </row>
      </sheetData>
      <sheetData sheetId="10">
        <row r="18">
          <cell r="F18">
            <v>0</v>
          </cell>
          <cell r="H18">
            <v>0</v>
          </cell>
        </row>
        <row r="19">
          <cell r="F19">
            <v>0</v>
          </cell>
          <cell r="H19">
            <v>0</v>
          </cell>
        </row>
        <row r="20">
          <cell r="F20">
            <v>0</v>
          </cell>
          <cell r="H20">
            <v>0</v>
          </cell>
        </row>
        <row r="21">
          <cell r="F21">
            <v>0</v>
          </cell>
          <cell r="H21">
            <v>0</v>
          </cell>
        </row>
        <row r="22">
          <cell r="F22">
            <v>0</v>
          </cell>
          <cell r="H22">
            <v>0</v>
          </cell>
        </row>
        <row r="23">
          <cell r="F23">
            <v>0</v>
          </cell>
          <cell r="H23">
            <v>0</v>
          </cell>
        </row>
        <row r="24">
          <cell r="F24">
            <v>0</v>
          </cell>
          <cell r="H24">
            <v>0</v>
          </cell>
        </row>
        <row r="25">
          <cell r="F25">
            <v>0</v>
          </cell>
          <cell r="H25">
            <v>0</v>
          </cell>
        </row>
        <row r="26">
          <cell r="F26">
            <v>0</v>
          </cell>
          <cell r="H26">
            <v>0</v>
          </cell>
        </row>
        <row r="27">
          <cell r="F27">
            <v>0</v>
          </cell>
          <cell r="H27">
            <v>0</v>
          </cell>
        </row>
        <row r="28">
          <cell r="F28">
            <v>0</v>
          </cell>
          <cell r="H28">
            <v>0</v>
          </cell>
        </row>
        <row r="29">
          <cell r="F29">
            <v>0</v>
          </cell>
          <cell r="H29">
            <v>0</v>
          </cell>
        </row>
        <row r="30">
          <cell r="F30">
            <v>0</v>
          </cell>
          <cell r="H30">
            <v>0</v>
          </cell>
        </row>
        <row r="31">
          <cell r="F31">
            <v>0</v>
          </cell>
          <cell r="H31">
            <v>0</v>
          </cell>
        </row>
        <row r="32">
          <cell r="F32">
            <v>0</v>
          </cell>
          <cell r="H32">
            <v>0</v>
          </cell>
        </row>
        <row r="33">
          <cell r="F33">
            <v>0</v>
          </cell>
          <cell r="H33">
            <v>0</v>
          </cell>
        </row>
        <row r="34">
          <cell r="F34">
            <v>0</v>
          </cell>
          <cell r="H34">
            <v>0</v>
          </cell>
        </row>
        <row r="35">
          <cell r="F35">
            <v>0</v>
          </cell>
          <cell r="H35">
            <v>0</v>
          </cell>
        </row>
        <row r="36">
          <cell r="F36">
            <v>0</v>
          </cell>
          <cell r="H36">
            <v>0</v>
          </cell>
        </row>
        <row r="37">
          <cell r="F37">
            <v>0</v>
          </cell>
          <cell r="H37">
            <v>0</v>
          </cell>
        </row>
        <row r="38">
          <cell r="F38">
            <v>0</v>
          </cell>
          <cell r="H38">
            <v>0</v>
          </cell>
        </row>
        <row r="39">
          <cell r="F39">
            <v>0</v>
          </cell>
          <cell r="H39">
            <v>0</v>
          </cell>
        </row>
        <row r="40">
          <cell r="F40">
            <v>0</v>
          </cell>
          <cell r="H40">
            <v>0</v>
          </cell>
        </row>
        <row r="41">
          <cell r="F41">
            <v>0</v>
          </cell>
          <cell r="H41">
            <v>0</v>
          </cell>
        </row>
        <row r="42">
          <cell r="F42">
            <v>0</v>
          </cell>
          <cell r="H42">
            <v>0</v>
          </cell>
        </row>
        <row r="43">
          <cell r="F43">
            <v>0</v>
          </cell>
          <cell r="H43">
            <v>0</v>
          </cell>
        </row>
        <row r="44">
          <cell r="F44">
            <v>0</v>
          </cell>
          <cell r="H44">
            <v>0</v>
          </cell>
        </row>
        <row r="45">
          <cell r="F45">
            <v>0</v>
          </cell>
          <cell r="H45">
            <v>0</v>
          </cell>
        </row>
        <row r="46">
          <cell r="F46">
            <v>0</v>
          </cell>
          <cell r="H46">
            <v>0</v>
          </cell>
        </row>
        <row r="47">
          <cell r="F47">
            <v>0</v>
          </cell>
          <cell r="H47">
            <v>0</v>
          </cell>
        </row>
        <row r="48">
          <cell r="F48">
            <v>0</v>
          </cell>
          <cell r="H48">
            <v>0</v>
          </cell>
        </row>
        <row r="49">
          <cell r="F49">
            <v>0</v>
          </cell>
          <cell r="H49">
            <v>0</v>
          </cell>
        </row>
        <row r="50">
          <cell r="F50">
            <v>0</v>
          </cell>
          <cell r="H50">
            <v>0</v>
          </cell>
        </row>
        <row r="51">
          <cell r="F51">
            <v>0</v>
          </cell>
          <cell r="H51">
            <v>0</v>
          </cell>
        </row>
        <row r="52">
          <cell r="F52">
            <v>0</v>
          </cell>
          <cell r="H52">
            <v>0</v>
          </cell>
        </row>
        <row r="53">
          <cell r="F53">
            <v>0</v>
          </cell>
          <cell r="H53">
            <v>0</v>
          </cell>
        </row>
        <row r="54">
          <cell r="F54">
            <v>0</v>
          </cell>
          <cell r="H54">
            <v>0</v>
          </cell>
        </row>
        <row r="55">
          <cell r="F55">
            <v>0</v>
          </cell>
          <cell r="H55">
            <v>0</v>
          </cell>
        </row>
        <row r="56">
          <cell r="F56">
            <v>0</v>
          </cell>
          <cell r="H56">
            <v>0</v>
          </cell>
        </row>
        <row r="57">
          <cell r="F57">
            <v>0</v>
          </cell>
          <cell r="H57">
            <v>0</v>
          </cell>
        </row>
        <row r="58">
          <cell r="F58">
            <v>0</v>
          </cell>
          <cell r="H58">
            <v>0</v>
          </cell>
        </row>
        <row r="59">
          <cell r="F59">
            <v>0</v>
          </cell>
          <cell r="H59">
            <v>0</v>
          </cell>
        </row>
        <row r="60">
          <cell r="F60">
            <v>0</v>
          </cell>
          <cell r="H60">
            <v>0</v>
          </cell>
        </row>
        <row r="61">
          <cell r="F61">
            <v>0</v>
          </cell>
          <cell r="H61">
            <v>0</v>
          </cell>
        </row>
        <row r="62">
          <cell r="F62">
            <v>0</v>
          </cell>
          <cell r="H62">
            <v>0</v>
          </cell>
        </row>
        <row r="63">
          <cell r="F63">
            <v>0</v>
          </cell>
          <cell r="H63">
            <v>0</v>
          </cell>
        </row>
        <row r="64">
          <cell r="F64">
            <v>0</v>
          </cell>
          <cell r="H64">
            <v>0</v>
          </cell>
          <cell r="W64">
            <v>0</v>
          </cell>
          <cell r="X64">
            <v>4448.4000000000005</v>
          </cell>
          <cell r="Y64">
            <v>0</v>
          </cell>
          <cell r="Z64">
            <v>0</v>
          </cell>
          <cell r="AA64">
            <v>0</v>
          </cell>
          <cell r="AB64">
            <v>438.54399999999998</v>
          </cell>
          <cell r="AC64">
            <v>933.81000000000006</v>
          </cell>
          <cell r="AE64">
            <v>0</v>
          </cell>
          <cell r="AG64">
            <v>0</v>
          </cell>
          <cell r="AH64">
            <v>920.02</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X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Q64">
            <v>0</v>
          </cell>
          <cell r="BS64">
            <v>0</v>
          </cell>
          <cell r="BT64">
            <v>0</v>
          </cell>
          <cell r="BU64">
            <v>0</v>
          </cell>
          <cell r="BV64">
            <v>0</v>
          </cell>
          <cell r="BW64">
            <v>0</v>
          </cell>
          <cell r="BX64">
            <v>0</v>
          </cell>
          <cell r="BY64">
            <v>0</v>
          </cell>
          <cell r="BZ64">
            <v>0</v>
          </cell>
          <cell r="CA64">
            <v>0</v>
          </cell>
          <cell r="CB64">
            <v>0</v>
          </cell>
          <cell r="CC64">
            <v>0</v>
          </cell>
          <cell r="CD64">
            <v>0</v>
          </cell>
          <cell r="CE64">
            <v>0</v>
          </cell>
          <cell r="CF64">
            <v>0</v>
          </cell>
          <cell r="CG64">
            <v>0</v>
          </cell>
          <cell r="CH64">
            <v>0</v>
          </cell>
          <cell r="CJ64">
            <v>0</v>
          </cell>
          <cell r="CL64">
            <v>0</v>
          </cell>
          <cell r="CM64">
            <v>0</v>
          </cell>
          <cell r="CN64">
            <v>0</v>
          </cell>
          <cell r="CO64">
            <v>0</v>
          </cell>
          <cell r="CP64">
            <v>0</v>
          </cell>
          <cell r="CQ64">
            <v>0</v>
          </cell>
          <cell r="CR64">
            <v>0</v>
          </cell>
          <cell r="CS64">
            <v>0</v>
          </cell>
          <cell r="CT64">
            <v>0</v>
          </cell>
          <cell r="CU64">
            <v>0</v>
          </cell>
          <cell r="CV64">
            <v>0</v>
          </cell>
          <cell r="CW64">
            <v>0</v>
          </cell>
          <cell r="CX64">
            <v>0</v>
          </cell>
          <cell r="CY64">
            <v>0</v>
          </cell>
          <cell r="CZ64">
            <v>0</v>
          </cell>
          <cell r="DA64">
            <v>0</v>
          </cell>
          <cell r="DC64">
            <v>0</v>
          </cell>
          <cell r="DE64">
            <v>0</v>
          </cell>
          <cell r="DF64">
            <v>0</v>
          </cell>
          <cell r="DG64">
            <v>0</v>
          </cell>
          <cell r="DH64">
            <v>0</v>
          </cell>
          <cell r="DI64">
            <v>0</v>
          </cell>
          <cell r="DJ64">
            <v>0</v>
          </cell>
          <cell r="DK64">
            <v>0</v>
          </cell>
          <cell r="DL64">
            <v>0</v>
          </cell>
          <cell r="DM64">
            <v>0</v>
          </cell>
          <cell r="DN64">
            <v>0</v>
          </cell>
          <cell r="DO64">
            <v>0</v>
          </cell>
          <cell r="DP64">
            <v>0</v>
          </cell>
          <cell r="DQ64">
            <v>0</v>
          </cell>
          <cell r="DR64">
            <v>0</v>
          </cell>
          <cell r="DS64">
            <v>0</v>
          </cell>
          <cell r="DT64">
            <v>0</v>
          </cell>
          <cell r="DV64">
            <v>0</v>
          </cell>
          <cell r="DX64">
            <v>0</v>
          </cell>
          <cell r="DY64">
            <v>0</v>
          </cell>
          <cell r="DZ64">
            <v>0</v>
          </cell>
          <cell r="EA64">
            <v>0</v>
          </cell>
          <cell r="EB64">
            <v>0</v>
          </cell>
          <cell r="EC64">
            <v>0</v>
          </cell>
          <cell r="ED64">
            <v>0</v>
          </cell>
          <cell r="EE64">
            <v>0</v>
          </cell>
          <cell r="EF64">
            <v>0</v>
          </cell>
          <cell r="EG64">
            <v>0</v>
          </cell>
          <cell r="EH64">
            <v>0</v>
          </cell>
          <cell r="EI64">
            <v>0</v>
          </cell>
          <cell r="EJ64">
            <v>0</v>
          </cell>
          <cell r="EK64">
            <v>0</v>
          </cell>
          <cell r="EL64">
            <v>0</v>
          </cell>
          <cell r="EM64">
            <v>0</v>
          </cell>
          <cell r="EO64">
            <v>0</v>
          </cell>
          <cell r="EQ64">
            <v>0</v>
          </cell>
          <cell r="ER64">
            <v>0</v>
          </cell>
          <cell r="ES64">
            <v>0</v>
          </cell>
          <cell r="ET64">
            <v>0</v>
          </cell>
          <cell r="EU64">
            <v>0</v>
          </cell>
          <cell r="EV64">
            <v>0</v>
          </cell>
          <cell r="EW64">
            <v>0</v>
          </cell>
          <cell r="EX64">
            <v>0</v>
          </cell>
          <cell r="EY64">
            <v>0</v>
          </cell>
          <cell r="EZ64">
            <v>0</v>
          </cell>
          <cell r="FA64">
            <v>0</v>
          </cell>
          <cell r="FB64">
            <v>0</v>
          </cell>
          <cell r="FC64">
            <v>0</v>
          </cell>
          <cell r="FD64">
            <v>0</v>
          </cell>
          <cell r="FE64">
            <v>0</v>
          </cell>
        </row>
        <row r="65">
          <cell r="F65">
            <v>0</v>
          </cell>
          <cell r="H65">
            <v>0</v>
          </cell>
        </row>
        <row r="66">
          <cell r="F66">
            <v>0</v>
          </cell>
          <cell r="H66">
            <v>0</v>
          </cell>
        </row>
        <row r="67">
          <cell r="F67">
            <v>0</v>
          </cell>
          <cell r="H67">
            <v>0</v>
          </cell>
        </row>
        <row r="68">
          <cell r="F68">
            <v>0</v>
          </cell>
          <cell r="H68">
            <v>0</v>
          </cell>
        </row>
        <row r="69">
          <cell r="F69">
            <v>0</v>
          </cell>
          <cell r="H69">
            <v>0</v>
          </cell>
        </row>
        <row r="70">
          <cell r="F70">
            <v>0</v>
          </cell>
          <cell r="H70">
            <v>0</v>
          </cell>
        </row>
        <row r="71">
          <cell r="F71">
            <v>0</v>
          </cell>
          <cell r="H71">
            <v>0</v>
          </cell>
        </row>
        <row r="72">
          <cell r="F72">
            <v>0</v>
          </cell>
          <cell r="H72">
            <v>0</v>
          </cell>
        </row>
        <row r="73">
          <cell r="F73">
            <v>0</v>
          </cell>
          <cell r="H73">
            <v>0</v>
          </cell>
        </row>
        <row r="74">
          <cell r="F74">
            <v>0</v>
          </cell>
          <cell r="H74">
            <v>0</v>
          </cell>
        </row>
        <row r="75">
          <cell r="F75">
            <v>0</v>
          </cell>
          <cell r="H75">
            <v>0</v>
          </cell>
        </row>
        <row r="76">
          <cell r="F76">
            <v>0</v>
          </cell>
          <cell r="H76">
            <v>0</v>
          </cell>
        </row>
        <row r="77">
          <cell r="F77">
            <v>0</v>
          </cell>
          <cell r="H77">
            <v>0</v>
          </cell>
        </row>
        <row r="78">
          <cell r="F78">
            <v>0</v>
          </cell>
          <cell r="H78">
            <v>0</v>
          </cell>
          <cell r="X78">
            <v>4104.54</v>
          </cell>
          <cell r="AB78">
            <v>404</v>
          </cell>
        </row>
        <row r="79">
          <cell r="F79">
            <v>0</v>
          </cell>
          <cell r="H79">
            <v>0</v>
          </cell>
        </row>
        <row r="80">
          <cell r="F80">
            <v>0</v>
          </cell>
          <cell r="H80">
            <v>0</v>
          </cell>
        </row>
        <row r="81">
          <cell r="F81">
            <v>0</v>
          </cell>
          <cell r="H81">
            <v>0</v>
          </cell>
        </row>
        <row r="82">
          <cell r="F82">
            <v>0</v>
          </cell>
          <cell r="H82">
            <v>0</v>
          </cell>
        </row>
        <row r="83">
          <cell r="F83">
            <v>0</v>
          </cell>
          <cell r="H83">
            <v>0</v>
          </cell>
        </row>
        <row r="84">
          <cell r="F84">
            <v>0</v>
          </cell>
          <cell r="H84">
            <v>0</v>
          </cell>
          <cell r="X84">
            <v>164.34</v>
          </cell>
          <cell r="AB84">
            <v>17</v>
          </cell>
        </row>
        <row r="85">
          <cell r="F85">
            <v>0</v>
          </cell>
          <cell r="H85">
            <v>0</v>
          </cell>
          <cell r="X85">
            <v>179.52</v>
          </cell>
          <cell r="AB85">
            <v>17.544</v>
          </cell>
        </row>
        <row r="86">
          <cell r="F86">
            <v>0</v>
          </cell>
          <cell r="H86">
            <v>0</v>
          </cell>
        </row>
        <row r="87">
          <cell r="F87">
            <v>0</v>
          </cell>
          <cell r="H87">
            <v>0</v>
          </cell>
        </row>
        <row r="88">
          <cell r="F88">
            <v>0</v>
          </cell>
          <cell r="H88">
            <v>0</v>
          </cell>
        </row>
        <row r="89">
          <cell r="F89">
            <v>0</v>
          </cell>
          <cell r="H89">
            <v>0</v>
          </cell>
        </row>
        <row r="90">
          <cell r="F90">
            <v>0</v>
          </cell>
          <cell r="H90">
            <v>0</v>
          </cell>
        </row>
        <row r="91">
          <cell r="F91">
            <v>0</v>
          </cell>
          <cell r="H91">
            <v>0</v>
          </cell>
        </row>
        <row r="92">
          <cell r="F92">
            <v>0</v>
          </cell>
          <cell r="H92">
            <v>0</v>
          </cell>
          <cell r="W92">
            <v>0</v>
          </cell>
          <cell r="X92">
            <v>0</v>
          </cell>
          <cell r="Y92">
            <v>0</v>
          </cell>
          <cell r="Z92">
            <v>0</v>
          </cell>
          <cell r="AA92">
            <v>0</v>
          </cell>
          <cell r="AB92">
            <v>0</v>
          </cell>
          <cell r="AC92">
            <v>0</v>
          </cell>
          <cell r="AE92">
            <v>0</v>
          </cell>
          <cell r="AG92">
            <v>0</v>
          </cell>
          <cell r="AH92">
            <v>0</v>
          </cell>
          <cell r="AI92">
            <v>0</v>
          </cell>
          <cell r="AJ92">
            <v>0</v>
          </cell>
          <cell r="AK92">
            <v>0</v>
          </cell>
          <cell r="AL92">
            <v>0</v>
          </cell>
          <cell r="AM92">
            <v>0</v>
          </cell>
          <cell r="AN92">
            <v>0</v>
          </cell>
          <cell r="AO92">
            <v>0</v>
          </cell>
          <cell r="AP92">
            <v>0</v>
          </cell>
          <cell r="AQ92">
            <v>0</v>
          </cell>
          <cell r="AR92">
            <v>0</v>
          </cell>
          <cell r="AS92">
            <v>0</v>
          </cell>
          <cell r="AT92">
            <v>0</v>
          </cell>
          <cell r="AU92">
            <v>0</v>
          </cell>
          <cell r="AV92">
            <v>0</v>
          </cell>
          <cell r="AX92">
            <v>0</v>
          </cell>
          <cell r="AZ92">
            <v>0</v>
          </cell>
          <cell r="BA92">
            <v>0</v>
          </cell>
          <cell r="BB92">
            <v>0</v>
          </cell>
          <cell r="BC92">
            <v>0</v>
          </cell>
          <cell r="BD92">
            <v>0</v>
          </cell>
          <cell r="BE92">
            <v>0</v>
          </cell>
          <cell r="BF92">
            <v>0</v>
          </cell>
          <cell r="BG92">
            <v>0</v>
          </cell>
          <cell r="BH92">
            <v>0</v>
          </cell>
          <cell r="BI92">
            <v>0</v>
          </cell>
          <cell r="BJ92">
            <v>0</v>
          </cell>
          <cell r="BK92">
            <v>0</v>
          </cell>
          <cell r="BL92">
            <v>0</v>
          </cell>
          <cell r="BM92">
            <v>0</v>
          </cell>
          <cell r="BN92">
            <v>0</v>
          </cell>
          <cell r="BO92">
            <v>0</v>
          </cell>
          <cell r="BQ92">
            <v>0</v>
          </cell>
          <cell r="BS92">
            <v>0</v>
          </cell>
          <cell r="BT92">
            <v>0</v>
          </cell>
          <cell r="BU92">
            <v>0</v>
          </cell>
          <cell r="BV92">
            <v>0</v>
          </cell>
          <cell r="BW92">
            <v>0</v>
          </cell>
          <cell r="BX92">
            <v>0</v>
          </cell>
          <cell r="BY92">
            <v>0</v>
          </cell>
          <cell r="BZ92">
            <v>0</v>
          </cell>
          <cell r="CA92">
            <v>0</v>
          </cell>
          <cell r="CB92">
            <v>0</v>
          </cell>
          <cell r="CC92">
            <v>0</v>
          </cell>
          <cell r="CD92">
            <v>0</v>
          </cell>
          <cell r="CE92">
            <v>0</v>
          </cell>
          <cell r="CF92">
            <v>0</v>
          </cell>
          <cell r="CG92">
            <v>0</v>
          </cell>
          <cell r="CH92">
            <v>0</v>
          </cell>
          <cell r="CJ92">
            <v>0</v>
          </cell>
          <cell r="CL92">
            <v>0</v>
          </cell>
          <cell r="CM92">
            <v>0</v>
          </cell>
          <cell r="CN92">
            <v>0</v>
          </cell>
          <cell r="CO92">
            <v>0</v>
          </cell>
          <cell r="CP92">
            <v>0</v>
          </cell>
          <cell r="CQ92">
            <v>0</v>
          </cell>
          <cell r="CR92">
            <v>0</v>
          </cell>
          <cell r="CS92">
            <v>0</v>
          </cell>
          <cell r="CT92">
            <v>0</v>
          </cell>
          <cell r="CU92">
            <v>0</v>
          </cell>
          <cell r="CV92">
            <v>0</v>
          </cell>
          <cell r="CW92">
            <v>0</v>
          </cell>
          <cell r="CX92">
            <v>0</v>
          </cell>
          <cell r="CY92">
            <v>0</v>
          </cell>
          <cell r="CZ92">
            <v>0</v>
          </cell>
          <cell r="DA92">
            <v>0</v>
          </cell>
          <cell r="DC92">
            <v>0</v>
          </cell>
          <cell r="DE92">
            <v>0</v>
          </cell>
          <cell r="DF92">
            <v>0</v>
          </cell>
          <cell r="DG92">
            <v>0</v>
          </cell>
          <cell r="DH92">
            <v>0</v>
          </cell>
          <cell r="DI92">
            <v>0</v>
          </cell>
          <cell r="DJ92">
            <v>0</v>
          </cell>
          <cell r="DK92">
            <v>0</v>
          </cell>
          <cell r="DL92">
            <v>0</v>
          </cell>
          <cell r="DM92">
            <v>0</v>
          </cell>
          <cell r="DN92">
            <v>0</v>
          </cell>
          <cell r="DO92">
            <v>0</v>
          </cell>
          <cell r="DP92">
            <v>0</v>
          </cell>
          <cell r="DQ92">
            <v>0</v>
          </cell>
          <cell r="DR92">
            <v>0</v>
          </cell>
          <cell r="DS92">
            <v>0</v>
          </cell>
          <cell r="DT92">
            <v>0</v>
          </cell>
          <cell r="DV92">
            <v>0</v>
          </cell>
          <cell r="DX92">
            <v>0</v>
          </cell>
          <cell r="DY92">
            <v>0</v>
          </cell>
          <cell r="DZ92">
            <v>0</v>
          </cell>
          <cell r="EA92">
            <v>0</v>
          </cell>
          <cell r="EB92">
            <v>0</v>
          </cell>
          <cell r="EC92">
            <v>0</v>
          </cell>
          <cell r="ED92">
            <v>0</v>
          </cell>
          <cell r="EE92">
            <v>0</v>
          </cell>
          <cell r="EF92">
            <v>0</v>
          </cell>
          <cell r="EG92">
            <v>0</v>
          </cell>
          <cell r="EH92">
            <v>0</v>
          </cell>
          <cell r="EI92">
            <v>0</v>
          </cell>
          <cell r="EJ92">
            <v>0</v>
          </cell>
          <cell r="EK92">
            <v>0</v>
          </cell>
          <cell r="EL92">
            <v>0</v>
          </cell>
          <cell r="EM92">
            <v>0</v>
          </cell>
          <cell r="EO92">
            <v>0</v>
          </cell>
          <cell r="EQ92">
            <v>0</v>
          </cell>
          <cell r="ER92">
            <v>0</v>
          </cell>
          <cell r="ES92">
            <v>0</v>
          </cell>
          <cell r="ET92">
            <v>0</v>
          </cell>
          <cell r="EU92">
            <v>0</v>
          </cell>
          <cell r="EV92">
            <v>0</v>
          </cell>
          <cell r="EW92">
            <v>0</v>
          </cell>
          <cell r="EX92">
            <v>0</v>
          </cell>
          <cell r="EY92">
            <v>0</v>
          </cell>
          <cell r="EZ92">
            <v>0</v>
          </cell>
          <cell r="FA92">
            <v>0</v>
          </cell>
          <cell r="FB92">
            <v>0</v>
          </cell>
          <cell r="FC92">
            <v>0</v>
          </cell>
          <cell r="FD92">
            <v>0</v>
          </cell>
          <cell r="FE92">
            <v>0</v>
          </cell>
        </row>
        <row r="93">
          <cell r="F93">
            <v>0</v>
          </cell>
          <cell r="H93">
            <v>0</v>
          </cell>
        </row>
        <row r="94">
          <cell r="F94">
            <v>0</v>
          </cell>
          <cell r="H94">
            <v>0</v>
          </cell>
        </row>
        <row r="95">
          <cell r="F95">
            <v>0</v>
          </cell>
          <cell r="H95">
            <v>0</v>
          </cell>
        </row>
        <row r="96">
          <cell r="F96">
            <v>0</v>
          </cell>
          <cell r="H96">
            <v>0</v>
          </cell>
        </row>
        <row r="97">
          <cell r="F97">
            <v>0</v>
          </cell>
          <cell r="H97">
            <v>0</v>
          </cell>
        </row>
        <row r="98">
          <cell r="F98">
            <v>0</v>
          </cell>
          <cell r="H98">
            <v>0</v>
          </cell>
        </row>
        <row r="99">
          <cell r="F99">
            <v>0</v>
          </cell>
          <cell r="H99">
            <v>0</v>
          </cell>
        </row>
        <row r="100">
          <cell r="F100">
            <v>0</v>
          </cell>
          <cell r="H100">
            <v>0</v>
          </cell>
        </row>
        <row r="101">
          <cell r="F101">
            <v>0</v>
          </cell>
          <cell r="H101">
            <v>0</v>
          </cell>
        </row>
        <row r="102">
          <cell r="F102">
            <v>0</v>
          </cell>
          <cell r="H102">
            <v>0</v>
          </cell>
        </row>
        <row r="103">
          <cell r="F103">
            <v>0</v>
          </cell>
          <cell r="H103">
            <v>0</v>
          </cell>
        </row>
        <row r="104">
          <cell r="F104">
            <v>0</v>
          </cell>
          <cell r="H104">
            <v>0</v>
          </cell>
        </row>
        <row r="105">
          <cell r="F105">
            <v>0</v>
          </cell>
          <cell r="H105">
            <v>0</v>
          </cell>
        </row>
        <row r="106">
          <cell r="F106">
            <v>0</v>
          </cell>
          <cell r="H106">
            <v>0</v>
          </cell>
        </row>
        <row r="107">
          <cell r="F107">
            <v>0</v>
          </cell>
          <cell r="H107">
            <v>0</v>
          </cell>
        </row>
        <row r="108">
          <cell r="F108">
            <v>0</v>
          </cell>
          <cell r="H108">
            <v>0</v>
          </cell>
        </row>
        <row r="109">
          <cell r="F109">
            <v>0</v>
          </cell>
          <cell r="H109">
            <v>0</v>
          </cell>
        </row>
        <row r="110">
          <cell r="F110">
            <v>0</v>
          </cell>
          <cell r="H110">
            <v>0</v>
          </cell>
        </row>
        <row r="111">
          <cell r="F111">
            <v>0</v>
          </cell>
          <cell r="H111">
            <v>0</v>
          </cell>
        </row>
        <row r="112">
          <cell r="F112">
            <v>0</v>
          </cell>
          <cell r="H112">
            <v>0</v>
          </cell>
        </row>
        <row r="113">
          <cell r="F113">
            <v>0</v>
          </cell>
          <cell r="H113">
            <v>0</v>
          </cell>
        </row>
        <row r="114">
          <cell r="F114">
            <v>0</v>
          </cell>
          <cell r="H114">
            <v>0</v>
          </cell>
        </row>
        <row r="115">
          <cell r="F115">
            <v>0</v>
          </cell>
          <cell r="H115">
            <v>0</v>
          </cell>
        </row>
        <row r="116">
          <cell r="F116">
            <v>0</v>
          </cell>
          <cell r="H116">
            <v>0</v>
          </cell>
        </row>
        <row r="117">
          <cell r="F117">
            <v>0</v>
          </cell>
          <cell r="H117">
            <v>0</v>
          </cell>
        </row>
        <row r="118">
          <cell r="F118">
            <v>0</v>
          </cell>
          <cell r="H118">
            <v>0</v>
          </cell>
        </row>
        <row r="119">
          <cell r="F119">
            <v>0</v>
          </cell>
          <cell r="H119">
            <v>0</v>
          </cell>
          <cell r="W119">
            <v>0</v>
          </cell>
          <cell r="X119">
            <v>39994</v>
          </cell>
          <cell r="Y119">
            <v>0</v>
          </cell>
          <cell r="Z119">
            <v>0</v>
          </cell>
          <cell r="AA119">
            <v>0</v>
          </cell>
          <cell r="AB119">
            <v>5053.54</v>
          </cell>
          <cell r="AC119">
            <v>8612.4599999999991</v>
          </cell>
          <cell r="AE119">
            <v>0</v>
          </cell>
          <cell r="AG119">
            <v>0</v>
          </cell>
          <cell r="AH119">
            <v>7862.46</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X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Q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J119">
            <v>0</v>
          </cell>
          <cell r="CL119">
            <v>0</v>
          </cell>
          <cell r="CM119">
            <v>0</v>
          </cell>
          <cell r="CN119">
            <v>0</v>
          </cell>
          <cell r="CO119">
            <v>0</v>
          </cell>
          <cell r="CP119">
            <v>0</v>
          </cell>
          <cell r="CQ119">
            <v>0</v>
          </cell>
          <cell r="CR119">
            <v>0</v>
          </cell>
          <cell r="CS119">
            <v>0</v>
          </cell>
          <cell r="CT119">
            <v>0</v>
          </cell>
          <cell r="CU119">
            <v>0</v>
          </cell>
          <cell r="CV119">
            <v>0</v>
          </cell>
          <cell r="CW119">
            <v>0</v>
          </cell>
          <cell r="CX119">
            <v>0</v>
          </cell>
          <cell r="CY119">
            <v>0</v>
          </cell>
          <cell r="CZ119">
            <v>0</v>
          </cell>
          <cell r="DA119">
            <v>0</v>
          </cell>
          <cell r="DC119">
            <v>0</v>
          </cell>
          <cell r="DE119">
            <v>0</v>
          </cell>
          <cell r="DF119">
            <v>0</v>
          </cell>
          <cell r="DG119">
            <v>0</v>
          </cell>
          <cell r="DH119">
            <v>0</v>
          </cell>
          <cell r="DI119">
            <v>0</v>
          </cell>
          <cell r="DJ119">
            <v>0</v>
          </cell>
          <cell r="DK119">
            <v>0</v>
          </cell>
          <cell r="DL119">
            <v>0</v>
          </cell>
          <cell r="DM119">
            <v>0</v>
          </cell>
          <cell r="DN119">
            <v>0</v>
          </cell>
          <cell r="DO119">
            <v>0</v>
          </cell>
          <cell r="DP119">
            <v>0</v>
          </cell>
          <cell r="DQ119">
            <v>0</v>
          </cell>
          <cell r="DR119">
            <v>0</v>
          </cell>
          <cell r="DS119">
            <v>0</v>
          </cell>
          <cell r="DT119">
            <v>0</v>
          </cell>
          <cell r="DV119">
            <v>0</v>
          </cell>
          <cell r="DX119">
            <v>0</v>
          </cell>
          <cell r="DY119">
            <v>0</v>
          </cell>
          <cell r="DZ119">
            <v>0</v>
          </cell>
          <cell r="EA119">
            <v>0</v>
          </cell>
          <cell r="EB119">
            <v>0</v>
          </cell>
          <cell r="EC119">
            <v>0</v>
          </cell>
          <cell r="ED119">
            <v>0</v>
          </cell>
          <cell r="EE119">
            <v>0</v>
          </cell>
          <cell r="EF119">
            <v>0</v>
          </cell>
          <cell r="EG119">
            <v>0</v>
          </cell>
          <cell r="EH119">
            <v>0</v>
          </cell>
          <cell r="EI119">
            <v>0</v>
          </cell>
          <cell r="EJ119">
            <v>0</v>
          </cell>
          <cell r="EK119">
            <v>0</v>
          </cell>
          <cell r="EL119">
            <v>0</v>
          </cell>
          <cell r="EM119">
            <v>0</v>
          </cell>
          <cell r="EO119">
            <v>0</v>
          </cell>
          <cell r="EQ119">
            <v>0</v>
          </cell>
          <cell r="ER119">
            <v>0</v>
          </cell>
          <cell r="ES119">
            <v>0</v>
          </cell>
          <cell r="ET119">
            <v>0</v>
          </cell>
          <cell r="EU119">
            <v>0</v>
          </cell>
          <cell r="EV119">
            <v>0</v>
          </cell>
          <cell r="EW119">
            <v>0</v>
          </cell>
          <cell r="EX119">
            <v>0</v>
          </cell>
          <cell r="EY119">
            <v>0</v>
          </cell>
          <cell r="EZ119">
            <v>0</v>
          </cell>
          <cell r="FA119">
            <v>0</v>
          </cell>
          <cell r="FB119">
            <v>0</v>
          </cell>
          <cell r="FC119">
            <v>0</v>
          </cell>
          <cell r="FD119">
            <v>0</v>
          </cell>
          <cell r="FE119">
            <v>0</v>
          </cell>
        </row>
        <row r="120">
          <cell r="F120">
            <v>0</v>
          </cell>
          <cell r="H120">
            <v>0</v>
          </cell>
          <cell r="X120">
            <v>39286</v>
          </cell>
          <cell r="AB120">
            <v>4977.3100000000004</v>
          </cell>
        </row>
        <row r="121">
          <cell r="F121">
            <v>0</v>
          </cell>
          <cell r="H121">
            <v>0</v>
          </cell>
          <cell r="X121">
            <v>708</v>
          </cell>
          <cell r="AB121">
            <v>76.23</v>
          </cell>
        </row>
        <row r="122">
          <cell r="F122">
            <v>0</v>
          </cell>
          <cell r="H122">
            <v>0</v>
          </cell>
        </row>
        <row r="123">
          <cell r="F123">
            <v>0</v>
          </cell>
          <cell r="H123">
            <v>0</v>
          </cell>
        </row>
        <row r="124">
          <cell r="F124">
            <v>0</v>
          </cell>
          <cell r="H124">
            <v>0</v>
          </cell>
        </row>
        <row r="125">
          <cell r="F125">
            <v>0</v>
          </cell>
          <cell r="H125">
            <v>0</v>
          </cell>
        </row>
        <row r="126">
          <cell r="F126">
            <v>0</v>
          </cell>
          <cell r="H126">
            <v>0</v>
          </cell>
        </row>
        <row r="127">
          <cell r="F127">
            <v>0</v>
          </cell>
          <cell r="H127">
            <v>0</v>
          </cell>
        </row>
        <row r="128">
          <cell r="F128">
            <v>0</v>
          </cell>
          <cell r="H128">
            <v>0</v>
          </cell>
        </row>
        <row r="129">
          <cell r="F129">
            <v>0</v>
          </cell>
          <cell r="H129">
            <v>0</v>
          </cell>
        </row>
        <row r="130">
          <cell r="F130">
            <v>0</v>
          </cell>
          <cell r="H130">
            <v>0</v>
          </cell>
        </row>
        <row r="131">
          <cell r="F131">
            <v>0</v>
          </cell>
          <cell r="H131">
            <v>0</v>
          </cell>
        </row>
        <row r="132">
          <cell r="F132">
            <v>0</v>
          </cell>
          <cell r="H132">
            <v>0</v>
          </cell>
          <cell r="W132">
            <v>0</v>
          </cell>
          <cell r="X132">
            <v>0</v>
          </cell>
          <cell r="Y132">
            <v>0</v>
          </cell>
          <cell r="Z132">
            <v>0</v>
          </cell>
          <cell r="AA132">
            <v>0</v>
          </cell>
          <cell r="AB132">
            <v>0</v>
          </cell>
          <cell r="AC132">
            <v>0</v>
          </cell>
          <cell r="AE132">
            <v>0</v>
          </cell>
          <cell r="AG132">
            <v>0</v>
          </cell>
          <cell r="AH132">
            <v>0</v>
          </cell>
          <cell r="AI132">
            <v>0</v>
          </cell>
          <cell r="AJ132">
            <v>0</v>
          </cell>
          <cell r="AK132">
            <v>0</v>
          </cell>
          <cell r="AL132">
            <v>0</v>
          </cell>
          <cell r="AM132">
            <v>0</v>
          </cell>
          <cell r="AN132">
            <v>0</v>
          </cell>
          <cell r="AO132">
            <v>0</v>
          </cell>
          <cell r="AP132">
            <v>0</v>
          </cell>
          <cell r="AQ132">
            <v>0</v>
          </cell>
          <cell r="AR132">
            <v>0</v>
          </cell>
          <cell r="AS132">
            <v>0</v>
          </cell>
          <cell r="AT132">
            <v>0</v>
          </cell>
          <cell r="AU132">
            <v>0</v>
          </cell>
          <cell r="AV132">
            <v>0</v>
          </cell>
          <cell r="AX132">
            <v>0</v>
          </cell>
          <cell r="AZ132">
            <v>0</v>
          </cell>
          <cell r="BA132">
            <v>0</v>
          </cell>
          <cell r="BB132">
            <v>0</v>
          </cell>
          <cell r="BC132">
            <v>0</v>
          </cell>
          <cell r="BD132">
            <v>0</v>
          </cell>
          <cell r="BE132">
            <v>0</v>
          </cell>
          <cell r="BF132">
            <v>0</v>
          </cell>
          <cell r="BG132">
            <v>0</v>
          </cell>
          <cell r="BH132">
            <v>0</v>
          </cell>
          <cell r="BI132">
            <v>0</v>
          </cell>
          <cell r="BJ132">
            <v>0</v>
          </cell>
          <cell r="BK132">
            <v>0</v>
          </cell>
          <cell r="BL132">
            <v>0</v>
          </cell>
          <cell r="BM132">
            <v>0</v>
          </cell>
          <cell r="BN132">
            <v>0</v>
          </cell>
          <cell r="BO132">
            <v>0</v>
          </cell>
          <cell r="BQ132">
            <v>0</v>
          </cell>
          <cell r="BS132">
            <v>0</v>
          </cell>
          <cell r="BT132">
            <v>0</v>
          </cell>
          <cell r="BU132">
            <v>0</v>
          </cell>
          <cell r="BV132">
            <v>0</v>
          </cell>
          <cell r="BW132">
            <v>0</v>
          </cell>
          <cell r="BX132">
            <v>0</v>
          </cell>
          <cell r="BY132">
            <v>0</v>
          </cell>
          <cell r="BZ132">
            <v>0</v>
          </cell>
          <cell r="CA132">
            <v>0</v>
          </cell>
          <cell r="CB132">
            <v>0</v>
          </cell>
          <cell r="CC132">
            <v>0</v>
          </cell>
          <cell r="CD132">
            <v>0</v>
          </cell>
          <cell r="CE132">
            <v>0</v>
          </cell>
          <cell r="CF132">
            <v>0</v>
          </cell>
          <cell r="CG132">
            <v>0</v>
          </cell>
          <cell r="CH132">
            <v>0</v>
          </cell>
          <cell r="CJ132">
            <v>0</v>
          </cell>
          <cell r="CL132">
            <v>0</v>
          </cell>
          <cell r="CM132">
            <v>0</v>
          </cell>
          <cell r="CN132">
            <v>0</v>
          </cell>
          <cell r="CO132">
            <v>0</v>
          </cell>
          <cell r="CP132">
            <v>0</v>
          </cell>
          <cell r="CQ132">
            <v>0</v>
          </cell>
          <cell r="CR132">
            <v>0</v>
          </cell>
          <cell r="CS132">
            <v>0</v>
          </cell>
          <cell r="CT132">
            <v>0</v>
          </cell>
          <cell r="CU132">
            <v>0</v>
          </cell>
          <cell r="CV132">
            <v>0</v>
          </cell>
          <cell r="CW132">
            <v>0</v>
          </cell>
          <cell r="CX132">
            <v>0</v>
          </cell>
          <cell r="CY132">
            <v>0</v>
          </cell>
          <cell r="CZ132">
            <v>0</v>
          </cell>
          <cell r="DA132">
            <v>0</v>
          </cell>
          <cell r="DC132">
            <v>0</v>
          </cell>
          <cell r="DE132">
            <v>0</v>
          </cell>
          <cell r="DF132">
            <v>0</v>
          </cell>
          <cell r="DG132">
            <v>0</v>
          </cell>
          <cell r="DH132">
            <v>0</v>
          </cell>
          <cell r="DI132">
            <v>0</v>
          </cell>
          <cell r="DJ132">
            <v>0</v>
          </cell>
          <cell r="DK132">
            <v>0</v>
          </cell>
          <cell r="DL132">
            <v>0</v>
          </cell>
          <cell r="DM132">
            <v>0</v>
          </cell>
          <cell r="DN132">
            <v>0</v>
          </cell>
          <cell r="DO132">
            <v>0</v>
          </cell>
          <cell r="DP132">
            <v>0</v>
          </cell>
          <cell r="DQ132">
            <v>0</v>
          </cell>
          <cell r="DR132">
            <v>0</v>
          </cell>
          <cell r="DS132">
            <v>0</v>
          </cell>
          <cell r="DT132">
            <v>0</v>
          </cell>
          <cell r="DV132">
            <v>0</v>
          </cell>
          <cell r="DX132">
            <v>0</v>
          </cell>
          <cell r="DY132">
            <v>0</v>
          </cell>
          <cell r="DZ132">
            <v>0</v>
          </cell>
          <cell r="EA132">
            <v>0</v>
          </cell>
          <cell r="EB132">
            <v>0</v>
          </cell>
          <cell r="EC132">
            <v>0</v>
          </cell>
          <cell r="ED132">
            <v>0</v>
          </cell>
          <cell r="EE132">
            <v>0</v>
          </cell>
          <cell r="EF132">
            <v>0</v>
          </cell>
          <cell r="EG132">
            <v>0</v>
          </cell>
          <cell r="EH132">
            <v>0</v>
          </cell>
          <cell r="EI132">
            <v>0</v>
          </cell>
          <cell r="EJ132">
            <v>0</v>
          </cell>
          <cell r="EK132">
            <v>0</v>
          </cell>
          <cell r="EL132">
            <v>0</v>
          </cell>
          <cell r="EM132">
            <v>0</v>
          </cell>
          <cell r="EO132">
            <v>0</v>
          </cell>
          <cell r="EQ132">
            <v>0</v>
          </cell>
          <cell r="ER132">
            <v>0</v>
          </cell>
          <cell r="ES132">
            <v>0</v>
          </cell>
          <cell r="ET132">
            <v>0</v>
          </cell>
          <cell r="EU132">
            <v>0</v>
          </cell>
          <cell r="EV132">
            <v>0</v>
          </cell>
          <cell r="EW132">
            <v>0</v>
          </cell>
          <cell r="EX132">
            <v>0</v>
          </cell>
          <cell r="EY132">
            <v>0</v>
          </cell>
          <cell r="EZ132">
            <v>0</v>
          </cell>
          <cell r="FA132">
            <v>0</v>
          </cell>
          <cell r="FB132">
            <v>0</v>
          </cell>
          <cell r="FC132">
            <v>0</v>
          </cell>
          <cell r="FD132">
            <v>0</v>
          </cell>
          <cell r="FE132">
            <v>0</v>
          </cell>
        </row>
        <row r="133">
          <cell r="F133">
            <v>0</v>
          </cell>
          <cell r="H133">
            <v>0</v>
          </cell>
        </row>
        <row r="134">
          <cell r="F134">
            <v>0</v>
          </cell>
          <cell r="H134">
            <v>0</v>
          </cell>
        </row>
        <row r="135">
          <cell r="F135">
            <v>0</v>
          </cell>
          <cell r="H135">
            <v>0</v>
          </cell>
        </row>
        <row r="136">
          <cell r="F136">
            <v>0</v>
          </cell>
          <cell r="H136">
            <v>0</v>
          </cell>
        </row>
        <row r="137">
          <cell r="F137">
            <v>0</v>
          </cell>
          <cell r="H137">
            <v>0</v>
          </cell>
        </row>
        <row r="138">
          <cell r="F138">
            <v>0</v>
          </cell>
          <cell r="H138">
            <v>0</v>
          </cell>
        </row>
        <row r="139">
          <cell r="F139">
            <v>0</v>
          </cell>
          <cell r="H139">
            <v>0</v>
          </cell>
        </row>
        <row r="140">
          <cell r="F140">
            <v>0</v>
          </cell>
          <cell r="H140">
            <v>0</v>
          </cell>
          <cell r="W140">
            <v>0</v>
          </cell>
          <cell r="X140">
            <v>0</v>
          </cell>
          <cell r="Y140">
            <v>0</v>
          </cell>
          <cell r="Z140">
            <v>0</v>
          </cell>
          <cell r="AA140">
            <v>0</v>
          </cell>
          <cell r="AB140">
            <v>0</v>
          </cell>
          <cell r="AC140">
            <v>0</v>
          </cell>
          <cell r="AE140">
            <v>0</v>
          </cell>
          <cell r="AG140">
            <v>0</v>
          </cell>
          <cell r="AH140">
            <v>0</v>
          </cell>
          <cell r="AI140">
            <v>0</v>
          </cell>
          <cell r="AJ140">
            <v>0</v>
          </cell>
          <cell r="AK140">
            <v>0</v>
          </cell>
          <cell r="AL140">
            <v>0</v>
          </cell>
          <cell r="AM140">
            <v>0</v>
          </cell>
          <cell r="AN140">
            <v>0</v>
          </cell>
          <cell r="AO140">
            <v>0</v>
          </cell>
          <cell r="AP140">
            <v>0</v>
          </cell>
          <cell r="AQ140">
            <v>0</v>
          </cell>
          <cell r="AR140">
            <v>0</v>
          </cell>
          <cell r="AS140">
            <v>0</v>
          </cell>
          <cell r="AT140">
            <v>0</v>
          </cell>
          <cell r="AU140">
            <v>0</v>
          </cell>
          <cell r="AV140">
            <v>0</v>
          </cell>
          <cell r="AX140">
            <v>0</v>
          </cell>
          <cell r="AZ140">
            <v>0</v>
          </cell>
          <cell r="BA140">
            <v>0</v>
          </cell>
          <cell r="BB140">
            <v>0</v>
          </cell>
          <cell r="BC140">
            <v>0</v>
          </cell>
          <cell r="BD140">
            <v>0</v>
          </cell>
          <cell r="BE140">
            <v>0</v>
          </cell>
          <cell r="BF140">
            <v>0</v>
          </cell>
          <cell r="BG140">
            <v>0</v>
          </cell>
          <cell r="BH140">
            <v>0</v>
          </cell>
          <cell r="BI140">
            <v>0</v>
          </cell>
          <cell r="BJ140">
            <v>0</v>
          </cell>
          <cell r="BK140">
            <v>0</v>
          </cell>
          <cell r="BL140">
            <v>0</v>
          </cell>
          <cell r="BM140">
            <v>0</v>
          </cell>
          <cell r="BN140">
            <v>0</v>
          </cell>
          <cell r="BO140">
            <v>0</v>
          </cell>
          <cell r="BQ140">
            <v>0</v>
          </cell>
          <cell r="BS140">
            <v>0</v>
          </cell>
          <cell r="BT140">
            <v>0</v>
          </cell>
          <cell r="BU140">
            <v>0</v>
          </cell>
          <cell r="BV140">
            <v>0</v>
          </cell>
          <cell r="BW140">
            <v>0</v>
          </cell>
          <cell r="BX140">
            <v>0</v>
          </cell>
          <cell r="BY140">
            <v>0</v>
          </cell>
          <cell r="BZ140">
            <v>0</v>
          </cell>
          <cell r="CA140">
            <v>0</v>
          </cell>
          <cell r="CB140">
            <v>0</v>
          </cell>
          <cell r="CC140">
            <v>0</v>
          </cell>
          <cell r="CD140">
            <v>0</v>
          </cell>
          <cell r="CE140">
            <v>0</v>
          </cell>
          <cell r="CF140">
            <v>0</v>
          </cell>
          <cell r="CG140">
            <v>0</v>
          </cell>
          <cell r="CH140">
            <v>0</v>
          </cell>
          <cell r="CJ140">
            <v>0</v>
          </cell>
          <cell r="CL140">
            <v>0</v>
          </cell>
          <cell r="CM140">
            <v>0</v>
          </cell>
          <cell r="CN140">
            <v>0</v>
          </cell>
          <cell r="CO140">
            <v>0</v>
          </cell>
          <cell r="CP140">
            <v>0</v>
          </cell>
          <cell r="CQ140">
            <v>0</v>
          </cell>
          <cell r="CR140">
            <v>0</v>
          </cell>
          <cell r="CS140">
            <v>0</v>
          </cell>
          <cell r="CT140">
            <v>0</v>
          </cell>
          <cell r="CU140">
            <v>0</v>
          </cell>
          <cell r="CV140">
            <v>0</v>
          </cell>
          <cell r="CW140">
            <v>0</v>
          </cell>
          <cell r="CX140">
            <v>0</v>
          </cell>
          <cell r="CY140">
            <v>0</v>
          </cell>
          <cell r="CZ140">
            <v>0</v>
          </cell>
          <cell r="DA140">
            <v>0</v>
          </cell>
          <cell r="DC140">
            <v>0</v>
          </cell>
          <cell r="DE140">
            <v>0</v>
          </cell>
          <cell r="DF140">
            <v>0</v>
          </cell>
          <cell r="DG140">
            <v>0</v>
          </cell>
          <cell r="DH140">
            <v>0</v>
          </cell>
          <cell r="DI140">
            <v>0</v>
          </cell>
          <cell r="DJ140">
            <v>0</v>
          </cell>
          <cell r="DK140">
            <v>0</v>
          </cell>
          <cell r="DL140">
            <v>0</v>
          </cell>
          <cell r="DM140">
            <v>0</v>
          </cell>
          <cell r="DN140">
            <v>0</v>
          </cell>
          <cell r="DO140">
            <v>0</v>
          </cell>
          <cell r="DP140">
            <v>0</v>
          </cell>
          <cell r="DQ140">
            <v>0</v>
          </cell>
          <cell r="DR140">
            <v>0</v>
          </cell>
          <cell r="DS140">
            <v>0</v>
          </cell>
          <cell r="DT140">
            <v>0</v>
          </cell>
          <cell r="DV140">
            <v>0</v>
          </cell>
          <cell r="DX140">
            <v>0</v>
          </cell>
          <cell r="DY140">
            <v>0</v>
          </cell>
          <cell r="DZ140">
            <v>0</v>
          </cell>
          <cell r="EA140">
            <v>0</v>
          </cell>
          <cell r="EB140">
            <v>0</v>
          </cell>
          <cell r="EC140">
            <v>0</v>
          </cell>
          <cell r="ED140">
            <v>0</v>
          </cell>
          <cell r="EE140">
            <v>0</v>
          </cell>
          <cell r="EF140">
            <v>0</v>
          </cell>
          <cell r="EG140">
            <v>0</v>
          </cell>
          <cell r="EH140">
            <v>0</v>
          </cell>
          <cell r="EI140">
            <v>0</v>
          </cell>
          <cell r="EJ140">
            <v>0</v>
          </cell>
          <cell r="EK140">
            <v>0</v>
          </cell>
          <cell r="EL140">
            <v>0</v>
          </cell>
          <cell r="EM140">
            <v>0</v>
          </cell>
          <cell r="EO140">
            <v>0</v>
          </cell>
          <cell r="EQ140">
            <v>0</v>
          </cell>
          <cell r="ER140">
            <v>0</v>
          </cell>
          <cell r="ES140">
            <v>0</v>
          </cell>
          <cell r="ET140">
            <v>0</v>
          </cell>
          <cell r="EU140">
            <v>0</v>
          </cell>
          <cell r="EV140">
            <v>0</v>
          </cell>
          <cell r="EW140">
            <v>0</v>
          </cell>
          <cell r="EX140">
            <v>0</v>
          </cell>
          <cell r="EY140">
            <v>0</v>
          </cell>
          <cell r="EZ140">
            <v>0</v>
          </cell>
          <cell r="FA140">
            <v>0</v>
          </cell>
          <cell r="FB140">
            <v>0</v>
          </cell>
          <cell r="FC140">
            <v>0</v>
          </cell>
          <cell r="FD140">
            <v>0</v>
          </cell>
          <cell r="FE140">
            <v>0</v>
          </cell>
        </row>
        <row r="141">
          <cell r="F141">
            <v>0</v>
          </cell>
          <cell r="H141">
            <v>0</v>
          </cell>
        </row>
        <row r="142">
          <cell r="F142">
            <v>0</v>
          </cell>
          <cell r="H142">
            <v>0</v>
          </cell>
        </row>
        <row r="143">
          <cell r="F143">
            <v>0</v>
          </cell>
          <cell r="H143">
            <v>0</v>
          </cell>
        </row>
        <row r="144">
          <cell r="F144">
            <v>0</v>
          </cell>
          <cell r="H144">
            <v>0</v>
          </cell>
        </row>
        <row r="145">
          <cell r="F145">
            <v>0</v>
          </cell>
          <cell r="H145">
            <v>0</v>
          </cell>
        </row>
        <row r="146">
          <cell r="F146">
            <v>0</v>
          </cell>
          <cell r="H146">
            <v>0</v>
          </cell>
          <cell r="W146">
            <v>0</v>
          </cell>
          <cell r="X146">
            <v>0</v>
          </cell>
          <cell r="Y146">
            <v>0</v>
          </cell>
          <cell r="Z146">
            <v>0</v>
          </cell>
          <cell r="AA146">
            <v>0</v>
          </cell>
          <cell r="AB146">
            <v>0</v>
          </cell>
          <cell r="AC146">
            <v>0</v>
          </cell>
          <cell r="AE146">
            <v>0</v>
          </cell>
          <cell r="AG146">
            <v>0</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v>0</v>
          </cell>
          <cell r="AX146">
            <v>0</v>
          </cell>
          <cell r="AZ146">
            <v>0</v>
          </cell>
          <cell r="BA146">
            <v>0</v>
          </cell>
          <cell r="BB146">
            <v>0</v>
          </cell>
          <cell r="BC146">
            <v>0</v>
          </cell>
          <cell r="BD146">
            <v>0</v>
          </cell>
          <cell r="BE146">
            <v>0</v>
          </cell>
          <cell r="BF146">
            <v>0</v>
          </cell>
          <cell r="BG146">
            <v>0</v>
          </cell>
          <cell r="BH146">
            <v>0</v>
          </cell>
          <cell r="BI146">
            <v>0</v>
          </cell>
          <cell r="BJ146">
            <v>0</v>
          </cell>
          <cell r="BK146">
            <v>0</v>
          </cell>
          <cell r="BL146">
            <v>0</v>
          </cell>
          <cell r="BM146">
            <v>0</v>
          </cell>
          <cell r="BN146">
            <v>0</v>
          </cell>
          <cell r="BO146">
            <v>0</v>
          </cell>
          <cell r="BQ146">
            <v>0</v>
          </cell>
          <cell r="BS146">
            <v>0</v>
          </cell>
          <cell r="BT146">
            <v>0</v>
          </cell>
          <cell r="BU146">
            <v>0</v>
          </cell>
          <cell r="BV146">
            <v>0</v>
          </cell>
          <cell r="BW146">
            <v>0</v>
          </cell>
          <cell r="BX146">
            <v>0</v>
          </cell>
          <cell r="BY146">
            <v>0</v>
          </cell>
          <cell r="BZ146">
            <v>0</v>
          </cell>
          <cell r="CA146">
            <v>0</v>
          </cell>
          <cell r="CB146">
            <v>0</v>
          </cell>
          <cell r="CC146">
            <v>0</v>
          </cell>
          <cell r="CD146">
            <v>0</v>
          </cell>
          <cell r="CE146">
            <v>0</v>
          </cell>
          <cell r="CF146">
            <v>0</v>
          </cell>
          <cell r="CG146">
            <v>0</v>
          </cell>
          <cell r="CH146">
            <v>0</v>
          </cell>
          <cell r="CJ146">
            <v>0</v>
          </cell>
          <cell r="CL146">
            <v>0</v>
          </cell>
          <cell r="CM146">
            <v>0</v>
          </cell>
          <cell r="CN146">
            <v>0</v>
          </cell>
          <cell r="CO146">
            <v>0</v>
          </cell>
          <cell r="CP146">
            <v>0</v>
          </cell>
          <cell r="CQ146">
            <v>0</v>
          </cell>
          <cell r="CR146">
            <v>0</v>
          </cell>
          <cell r="CS146">
            <v>0</v>
          </cell>
          <cell r="CT146">
            <v>0</v>
          </cell>
          <cell r="CU146">
            <v>0</v>
          </cell>
          <cell r="CV146">
            <v>0</v>
          </cell>
          <cell r="CW146">
            <v>0</v>
          </cell>
          <cell r="CX146">
            <v>0</v>
          </cell>
          <cell r="CY146">
            <v>0</v>
          </cell>
          <cell r="CZ146">
            <v>0</v>
          </cell>
          <cell r="DA146">
            <v>0</v>
          </cell>
          <cell r="DC146">
            <v>0</v>
          </cell>
          <cell r="DE146">
            <v>0</v>
          </cell>
          <cell r="DF146">
            <v>0</v>
          </cell>
          <cell r="DG146">
            <v>0</v>
          </cell>
          <cell r="DH146">
            <v>0</v>
          </cell>
          <cell r="DI146">
            <v>0</v>
          </cell>
          <cell r="DJ146">
            <v>0</v>
          </cell>
          <cell r="DK146">
            <v>0</v>
          </cell>
          <cell r="DL146">
            <v>0</v>
          </cell>
          <cell r="DM146">
            <v>0</v>
          </cell>
          <cell r="DN146">
            <v>0</v>
          </cell>
          <cell r="DO146">
            <v>0</v>
          </cell>
          <cell r="DP146">
            <v>0</v>
          </cell>
          <cell r="DQ146">
            <v>0</v>
          </cell>
          <cell r="DR146">
            <v>0</v>
          </cell>
          <cell r="DS146">
            <v>0</v>
          </cell>
          <cell r="DT146">
            <v>0</v>
          </cell>
          <cell r="DV146">
            <v>0</v>
          </cell>
          <cell r="DX146">
            <v>0</v>
          </cell>
          <cell r="DY146">
            <v>0</v>
          </cell>
          <cell r="DZ146">
            <v>0</v>
          </cell>
          <cell r="EA146">
            <v>0</v>
          </cell>
          <cell r="EB146">
            <v>0</v>
          </cell>
          <cell r="EC146">
            <v>0</v>
          </cell>
          <cell r="ED146">
            <v>0</v>
          </cell>
          <cell r="EE146">
            <v>0</v>
          </cell>
          <cell r="EF146">
            <v>0</v>
          </cell>
          <cell r="EG146">
            <v>0</v>
          </cell>
          <cell r="EH146">
            <v>0</v>
          </cell>
          <cell r="EI146">
            <v>0</v>
          </cell>
          <cell r="EJ146">
            <v>0</v>
          </cell>
          <cell r="EK146">
            <v>0</v>
          </cell>
          <cell r="EL146">
            <v>0</v>
          </cell>
          <cell r="EM146">
            <v>0</v>
          </cell>
          <cell r="EO146">
            <v>0</v>
          </cell>
          <cell r="EQ146">
            <v>0</v>
          </cell>
          <cell r="ER146">
            <v>0</v>
          </cell>
          <cell r="ES146">
            <v>0</v>
          </cell>
          <cell r="ET146">
            <v>0</v>
          </cell>
          <cell r="EU146">
            <v>0</v>
          </cell>
          <cell r="EV146">
            <v>0</v>
          </cell>
          <cell r="EW146">
            <v>0</v>
          </cell>
          <cell r="EX146">
            <v>0</v>
          </cell>
          <cell r="EY146">
            <v>0</v>
          </cell>
          <cell r="EZ146">
            <v>0</v>
          </cell>
          <cell r="FA146">
            <v>0</v>
          </cell>
          <cell r="FB146">
            <v>0</v>
          </cell>
          <cell r="FC146">
            <v>0</v>
          </cell>
          <cell r="FD146">
            <v>0</v>
          </cell>
          <cell r="FE146">
            <v>0</v>
          </cell>
        </row>
        <row r="147">
          <cell r="F147">
            <v>0</v>
          </cell>
          <cell r="H147">
            <v>0</v>
          </cell>
        </row>
        <row r="148">
          <cell r="F148">
            <v>0</v>
          </cell>
          <cell r="H148">
            <v>0</v>
          </cell>
        </row>
        <row r="149">
          <cell r="F149">
            <v>0</v>
          </cell>
          <cell r="H149">
            <v>0</v>
          </cell>
        </row>
        <row r="150">
          <cell r="F150">
            <v>0</v>
          </cell>
          <cell r="H150">
            <v>0</v>
          </cell>
        </row>
        <row r="151">
          <cell r="F151">
            <v>0</v>
          </cell>
          <cell r="H151">
            <v>0</v>
          </cell>
        </row>
        <row r="152">
          <cell r="F152">
            <v>0</v>
          </cell>
          <cell r="H152">
            <v>0</v>
          </cell>
        </row>
        <row r="153">
          <cell r="F153">
            <v>0</v>
          </cell>
          <cell r="H153">
            <v>0</v>
          </cell>
        </row>
        <row r="154">
          <cell r="F154">
            <v>0</v>
          </cell>
          <cell r="H154">
            <v>0</v>
          </cell>
        </row>
        <row r="155">
          <cell r="F155">
            <v>0</v>
          </cell>
          <cell r="H155">
            <v>0</v>
          </cell>
        </row>
        <row r="156">
          <cell r="F156">
            <v>0</v>
          </cell>
          <cell r="H156">
            <v>0</v>
          </cell>
        </row>
        <row r="157">
          <cell r="F157">
            <v>0</v>
          </cell>
          <cell r="H157">
            <v>0</v>
          </cell>
        </row>
        <row r="158">
          <cell r="F158">
            <v>0</v>
          </cell>
          <cell r="H158">
            <v>0</v>
          </cell>
        </row>
        <row r="159">
          <cell r="F159">
            <v>0</v>
          </cell>
          <cell r="H159">
            <v>0</v>
          </cell>
          <cell r="W159">
            <v>0</v>
          </cell>
          <cell r="X159">
            <v>0</v>
          </cell>
          <cell r="Y159">
            <v>0</v>
          </cell>
          <cell r="Z159">
            <v>0</v>
          </cell>
          <cell r="AA159">
            <v>0</v>
          </cell>
          <cell r="AB159">
            <v>0</v>
          </cell>
          <cell r="AC159">
            <v>0</v>
          </cell>
          <cell r="AE159">
            <v>0</v>
          </cell>
          <cell r="AG159">
            <v>0</v>
          </cell>
          <cell r="AH159">
            <v>0</v>
          </cell>
          <cell r="AI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X159">
            <v>0</v>
          </cell>
          <cell r="AZ159">
            <v>0</v>
          </cell>
          <cell r="BA159">
            <v>0</v>
          </cell>
          <cell r="BB159">
            <v>0</v>
          </cell>
          <cell r="BC159">
            <v>0</v>
          </cell>
          <cell r="BD159">
            <v>0</v>
          </cell>
          <cell r="BE159">
            <v>0</v>
          </cell>
          <cell r="BF159">
            <v>0</v>
          </cell>
          <cell r="BG159">
            <v>0</v>
          </cell>
          <cell r="BH159">
            <v>0</v>
          </cell>
          <cell r="BI159">
            <v>0</v>
          </cell>
          <cell r="BJ159">
            <v>0</v>
          </cell>
          <cell r="BK159">
            <v>0</v>
          </cell>
          <cell r="BL159">
            <v>0</v>
          </cell>
          <cell r="BM159">
            <v>0</v>
          </cell>
          <cell r="BN159">
            <v>0</v>
          </cell>
          <cell r="BO159">
            <v>0</v>
          </cell>
          <cell r="BQ159">
            <v>0</v>
          </cell>
          <cell r="BS159">
            <v>0</v>
          </cell>
          <cell r="BT159">
            <v>0</v>
          </cell>
          <cell r="BU159">
            <v>0</v>
          </cell>
          <cell r="BV159">
            <v>0</v>
          </cell>
          <cell r="BW159">
            <v>0</v>
          </cell>
          <cell r="BX159">
            <v>0</v>
          </cell>
          <cell r="BY159">
            <v>0</v>
          </cell>
          <cell r="BZ159">
            <v>0</v>
          </cell>
          <cell r="CA159">
            <v>0</v>
          </cell>
          <cell r="CB159">
            <v>0</v>
          </cell>
          <cell r="CC159">
            <v>0</v>
          </cell>
          <cell r="CD159">
            <v>0</v>
          </cell>
          <cell r="CE159">
            <v>0</v>
          </cell>
          <cell r="CF159">
            <v>0</v>
          </cell>
          <cell r="CG159">
            <v>0</v>
          </cell>
          <cell r="CH159">
            <v>0</v>
          </cell>
          <cell r="CJ159">
            <v>0</v>
          </cell>
          <cell r="CL159">
            <v>0</v>
          </cell>
          <cell r="CM159">
            <v>0</v>
          </cell>
          <cell r="CN159">
            <v>0</v>
          </cell>
          <cell r="CO159">
            <v>0</v>
          </cell>
          <cell r="CP159">
            <v>0</v>
          </cell>
          <cell r="CQ159">
            <v>0</v>
          </cell>
          <cell r="CR159">
            <v>0</v>
          </cell>
          <cell r="CS159">
            <v>0</v>
          </cell>
          <cell r="CT159">
            <v>0</v>
          </cell>
          <cell r="CU159">
            <v>0</v>
          </cell>
          <cell r="CV159">
            <v>0</v>
          </cell>
          <cell r="CW159">
            <v>0</v>
          </cell>
          <cell r="CX159">
            <v>0</v>
          </cell>
          <cell r="CY159">
            <v>0</v>
          </cell>
          <cell r="CZ159">
            <v>0</v>
          </cell>
          <cell r="DA159">
            <v>0</v>
          </cell>
          <cell r="DC159">
            <v>0</v>
          </cell>
          <cell r="DE159">
            <v>0</v>
          </cell>
          <cell r="DF159">
            <v>0</v>
          </cell>
          <cell r="DG159">
            <v>0</v>
          </cell>
          <cell r="DH159">
            <v>0</v>
          </cell>
          <cell r="DI159">
            <v>0</v>
          </cell>
          <cell r="DJ159">
            <v>0</v>
          </cell>
          <cell r="DK159">
            <v>0</v>
          </cell>
          <cell r="DL159">
            <v>0</v>
          </cell>
          <cell r="DM159">
            <v>0</v>
          </cell>
          <cell r="DN159">
            <v>0</v>
          </cell>
          <cell r="DO159">
            <v>0</v>
          </cell>
          <cell r="DP159">
            <v>0</v>
          </cell>
          <cell r="DQ159">
            <v>0</v>
          </cell>
          <cell r="DR159">
            <v>0</v>
          </cell>
          <cell r="DS159">
            <v>0</v>
          </cell>
          <cell r="DT159">
            <v>0</v>
          </cell>
          <cell r="DV159">
            <v>0</v>
          </cell>
          <cell r="DX159">
            <v>0</v>
          </cell>
          <cell r="DY159">
            <v>0</v>
          </cell>
          <cell r="DZ159">
            <v>0</v>
          </cell>
          <cell r="EA159">
            <v>0</v>
          </cell>
          <cell r="EB159">
            <v>0</v>
          </cell>
          <cell r="EC159">
            <v>0</v>
          </cell>
          <cell r="ED159">
            <v>0</v>
          </cell>
          <cell r="EE159">
            <v>0</v>
          </cell>
          <cell r="EF159">
            <v>0</v>
          </cell>
          <cell r="EG159">
            <v>0</v>
          </cell>
          <cell r="EH159">
            <v>0</v>
          </cell>
          <cell r="EI159">
            <v>0</v>
          </cell>
          <cell r="EJ159">
            <v>0</v>
          </cell>
          <cell r="EK159">
            <v>0</v>
          </cell>
          <cell r="EL159">
            <v>0</v>
          </cell>
          <cell r="EM159">
            <v>0</v>
          </cell>
          <cell r="EO159">
            <v>0</v>
          </cell>
          <cell r="EQ159">
            <v>0</v>
          </cell>
          <cell r="ER159">
            <v>0</v>
          </cell>
          <cell r="ES159">
            <v>0</v>
          </cell>
          <cell r="ET159">
            <v>0</v>
          </cell>
          <cell r="EU159">
            <v>0</v>
          </cell>
          <cell r="EV159">
            <v>0</v>
          </cell>
          <cell r="EW159">
            <v>0</v>
          </cell>
          <cell r="EX159">
            <v>0</v>
          </cell>
          <cell r="EY159">
            <v>0</v>
          </cell>
          <cell r="EZ159">
            <v>0</v>
          </cell>
          <cell r="FA159">
            <v>0</v>
          </cell>
          <cell r="FB159">
            <v>0</v>
          </cell>
          <cell r="FC159">
            <v>0</v>
          </cell>
          <cell r="FD159">
            <v>0</v>
          </cell>
          <cell r="FE159">
            <v>0</v>
          </cell>
        </row>
        <row r="160">
          <cell r="F160">
            <v>0</v>
          </cell>
          <cell r="H160">
            <v>0</v>
          </cell>
        </row>
        <row r="161">
          <cell r="F161">
            <v>0</v>
          </cell>
          <cell r="H161">
            <v>0</v>
          </cell>
        </row>
        <row r="162">
          <cell r="F162">
            <v>0</v>
          </cell>
          <cell r="H162">
            <v>0</v>
          </cell>
        </row>
        <row r="163">
          <cell r="F163">
            <v>0</v>
          </cell>
          <cell r="H163">
            <v>0</v>
          </cell>
        </row>
        <row r="164">
          <cell r="F164">
            <v>0</v>
          </cell>
          <cell r="H164">
            <v>0</v>
          </cell>
        </row>
        <row r="165">
          <cell r="F165">
            <v>0</v>
          </cell>
          <cell r="H165">
            <v>0</v>
          </cell>
        </row>
        <row r="166">
          <cell r="F166">
            <v>0</v>
          </cell>
          <cell r="H166">
            <v>0</v>
          </cell>
        </row>
        <row r="167">
          <cell r="F167">
            <v>0</v>
          </cell>
          <cell r="H167">
            <v>0</v>
          </cell>
        </row>
        <row r="168">
          <cell r="F168">
            <v>0</v>
          </cell>
          <cell r="H168">
            <v>0</v>
          </cell>
        </row>
        <row r="169">
          <cell r="F169">
            <v>0</v>
          </cell>
          <cell r="H169">
            <v>0</v>
          </cell>
        </row>
        <row r="170">
          <cell r="F170">
            <v>0</v>
          </cell>
          <cell r="H170">
            <v>0</v>
          </cell>
          <cell r="W170">
            <v>0</v>
          </cell>
          <cell r="X170">
            <v>0</v>
          </cell>
          <cell r="Y170">
            <v>0</v>
          </cell>
          <cell r="Z170">
            <v>0</v>
          </cell>
          <cell r="AA170">
            <v>0</v>
          </cell>
          <cell r="AB170">
            <v>0</v>
          </cell>
          <cell r="AC170">
            <v>0</v>
          </cell>
          <cell r="AE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X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Q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J170">
            <v>0</v>
          </cell>
          <cell r="CL170">
            <v>0</v>
          </cell>
          <cell r="CM170">
            <v>0</v>
          </cell>
          <cell r="CN170">
            <v>0</v>
          </cell>
          <cell r="CO170">
            <v>0</v>
          </cell>
          <cell r="CP170">
            <v>0</v>
          </cell>
          <cell r="CQ170">
            <v>0</v>
          </cell>
          <cell r="CR170">
            <v>0</v>
          </cell>
          <cell r="CS170">
            <v>0</v>
          </cell>
          <cell r="CT170">
            <v>0</v>
          </cell>
          <cell r="CU170">
            <v>0</v>
          </cell>
          <cell r="CV170">
            <v>0</v>
          </cell>
          <cell r="CW170">
            <v>0</v>
          </cell>
          <cell r="CX170">
            <v>0</v>
          </cell>
          <cell r="CY170">
            <v>0</v>
          </cell>
          <cell r="CZ170">
            <v>0</v>
          </cell>
          <cell r="DA170">
            <v>0</v>
          </cell>
          <cell r="DC170">
            <v>0</v>
          </cell>
          <cell r="DE170">
            <v>0</v>
          </cell>
          <cell r="DF170">
            <v>0</v>
          </cell>
          <cell r="DG170">
            <v>0</v>
          </cell>
          <cell r="DH170">
            <v>0</v>
          </cell>
          <cell r="DI170">
            <v>0</v>
          </cell>
          <cell r="DJ170">
            <v>0</v>
          </cell>
          <cell r="DK170">
            <v>0</v>
          </cell>
          <cell r="DL170">
            <v>0</v>
          </cell>
          <cell r="DM170">
            <v>0</v>
          </cell>
          <cell r="DN170">
            <v>0</v>
          </cell>
          <cell r="DO170">
            <v>0</v>
          </cell>
          <cell r="DP170">
            <v>0</v>
          </cell>
          <cell r="DQ170">
            <v>0</v>
          </cell>
          <cell r="DR170">
            <v>0</v>
          </cell>
          <cell r="DS170">
            <v>0</v>
          </cell>
          <cell r="DT170">
            <v>0</v>
          </cell>
          <cell r="DV170">
            <v>0</v>
          </cell>
          <cell r="DX170">
            <v>0</v>
          </cell>
          <cell r="DY170">
            <v>0</v>
          </cell>
          <cell r="DZ170">
            <v>0</v>
          </cell>
          <cell r="EA170">
            <v>0</v>
          </cell>
          <cell r="EB170">
            <v>0</v>
          </cell>
          <cell r="EC170">
            <v>0</v>
          </cell>
          <cell r="ED170">
            <v>0</v>
          </cell>
          <cell r="EE170">
            <v>0</v>
          </cell>
          <cell r="EF170">
            <v>0</v>
          </cell>
          <cell r="EG170">
            <v>0</v>
          </cell>
          <cell r="EH170">
            <v>0</v>
          </cell>
          <cell r="EI170">
            <v>0</v>
          </cell>
          <cell r="EJ170">
            <v>0</v>
          </cell>
          <cell r="EK170">
            <v>0</v>
          </cell>
          <cell r="EL170">
            <v>0</v>
          </cell>
          <cell r="EM170">
            <v>0</v>
          </cell>
          <cell r="EO170">
            <v>0</v>
          </cell>
          <cell r="EQ170">
            <v>0</v>
          </cell>
          <cell r="ER170">
            <v>0</v>
          </cell>
          <cell r="ES170">
            <v>0</v>
          </cell>
          <cell r="ET170">
            <v>0</v>
          </cell>
          <cell r="EU170">
            <v>0</v>
          </cell>
          <cell r="EV170">
            <v>0</v>
          </cell>
          <cell r="EW170">
            <v>0</v>
          </cell>
          <cell r="EX170">
            <v>0</v>
          </cell>
          <cell r="EY170">
            <v>0</v>
          </cell>
          <cell r="EZ170">
            <v>0</v>
          </cell>
          <cell r="FA170">
            <v>0</v>
          </cell>
          <cell r="FB170">
            <v>0</v>
          </cell>
          <cell r="FC170">
            <v>0</v>
          </cell>
          <cell r="FD170">
            <v>0</v>
          </cell>
          <cell r="FE170">
            <v>0</v>
          </cell>
        </row>
        <row r="171">
          <cell r="F171">
            <v>0</v>
          </cell>
          <cell r="H171">
            <v>0</v>
          </cell>
        </row>
        <row r="172">
          <cell r="F172">
            <v>0</v>
          </cell>
          <cell r="H172">
            <v>0</v>
          </cell>
        </row>
        <row r="173">
          <cell r="F173">
            <v>0</v>
          </cell>
          <cell r="H173">
            <v>0</v>
          </cell>
          <cell r="W173">
            <v>0</v>
          </cell>
          <cell r="X173">
            <v>0</v>
          </cell>
          <cell r="Y173">
            <v>0</v>
          </cell>
          <cell r="Z173">
            <v>0</v>
          </cell>
          <cell r="AA173">
            <v>0</v>
          </cell>
          <cell r="AB173">
            <v>0</v>
          </cell>
          <cell r="AC173">
            <v>0</v>
          </cell>
          <cell r="AE173">
            <v>0</v>
          </cell>
          <cell r="AG173">
            <v>0</v>
          </cell>
          <cell r="AH173">
            <v>0</v>
          </cell>
          <cell r="AI173">
            <v>0</v>
          </cell>
          <cell r="AJ173">
            <v>0</v>
          </cell>
          <cell r="AK173">
            <v>0</v>
          </cell>
          <cell r="AL173">
            <v>0</v>
          </cell>
          <cell r="AM173">
            <v>0</v>
          </cell>
          <cell r="AN173">
            <v>0</v>
          </cell>
          <cell r="AO173">
            <v>0</v>
          </cell>
          <cell r="AP173">
            <v>0</v>
          </cell>
          <cell r="AQ173">
            <v>0</v>
          </cell>
          <cell r="AR173">
            <v>0</v>
          </cell>
          <cell r="AS173">
            <v>0</v>
          </cell>
          <cell r="AT173">
            <v>0</v>
          </cell>
          <cell r="AU173">
            <v>0</v>
          </cell>
          <cell r="AV173">
            <v>0</v>
          </cell>
          <cell r="AX173">
            <v>0</v>
          </cell>
          <cell r="AZ173">
            <v>0</v>
          </cell>
          <cell r="BA173">
            <v>0</v>
          </cell>
          <cell r="BB173">
            <v>0</v>
          </cell>
          <cell r="BC173">
            <v>0</v>
          </cell>
          <cell r="BD173">
            <v>0</v>
          </cell>
          <cell r="BE173">
            <v>0</v>
          </cell>
          <cell r="BF173">
            <v>0</v>
          </cell>
          <cell r="BG173">
            <v>0</v>
          </cell>
          <cell r="BH173">
            <v>0</v>
          </cell>
          <cell r="BI173">
            <v>0</v>
          </cell>
          <cell r="BJ173">
            <v>0</v>
          </cell>
          <cell r="BK173">
            <v>0</v>
          </cell>
          <cell r="BL173">
            <v>0</v>
          </cell>
          <cell r="BM173">
            <v>0</v>
          </cell>
          <cell r="BN173">
            <v>0</v>
          </cell>
          <cell r="BO173">
            <v>0</v>
          </cell>
          <cell r="BQ173">
            <v>0</v>
          </cell>
          <cell r="BS173">
            <v>0</v>
          </cell>
          <cell r="BT173">
            <v>0</v>
          </cell>
          <cell r="BU173">
            <v>0</v>
          </cell>
          <cell r="BV173">
            <v>0</v>
          </cell>
          <cell r="BW173">
            <v>0</v>
          </cell>
          <cell r="BX173">
            <v>0</v>
          </cell>
          <cell r="BY173">
            <v>0</v>
          </cell>
          <cell r="BZ173">
            <v>0</v>
          </cell>
          <cell r="CA173">
            <v>0</v>
          </cell>
          <cell r="CB173">
            <v>0</v>
          </cell>
          <cell r="CC173">
            <v>0</v>
          </cell>
          <cell r="CD173">
            <v>0</v>
          </cell>
          <cell r="CE173">
            <v>0</v>
          </cell>
          <cell r="CF173">
            <v>0</v>
          </cell>
          <cell r="CG173">
            <v>0</v>
          </cell>
          <cell r="CH173">
            <v>0</v>
          </cell>
          <cell r="CJ173">
            <v>0</v>
          </cell>
          <cell r="CL173">
            <v>0</v>
          </cell>
          <cell r="CM173">
            <v>0</v>
          </cell>
          <cell r="CN173">
            <v>0</v>
          </cell>
          <cell r="CO173">
            <v>0</v>
          </cell>
          <cell r="CP173">
            <v>0</v>
          </cell>
          <cell r="CQ173">
            <v>0</v>
          </cell>
          <cell r="CR173">
            <v>0</v>
          </cell>
          <cell r="CS173">
            <v>0</v>
          </cell>
          <cell r="CT173">
            <v>0</v>
          </cell>
          <cell r="CU173">
            <v>0</v>
          </cell>
          <cell r="CV173">
            <v>0</v>
          </cell>
          <cell r="CW173">
            <v>0</v>
          </cell>
          <cell r="CX173">
            <v>0</v>
          </cell>
          <cell r="CY173">
            <v>0</v>
          </cell>
          <cell r="CZ173">
            <v>0</v>
          </cell>
          <cell r="DA173">
            <v>0</v>
          </cell>
          <cell r="DC173">
            <v>0</v>
          </cell>
          <cell r="DE173">
            <v>0</v>
          </cell>
          <cell r="DF173">
            <v>0</v>
          </cell>
          <cell r="DG173">
            <v>0</v>
          </cell>
          <cell r="DH173">
            <v>0</v>
          </cell>
          <cell r="DI173">
            <v>0</v>
          </cell>
          <cell r="DJ173">
            <v>0</v>
          </cell>
          <cell r="DK173">
            <v>0</v>
          </cell>
          <cell r="DL173">
            <v>0</v>
          </cell>
          <cell r="DM173">
            <v>0</v>
          </cell>
          <cell r="DN173">
            <v>0</v>
          </cell>
          <cell r="DO173">
            <v>0</v>
          </cell>
          <cell r="DP173">
            <v>0</v>
          </cell>
          <cell r="DQ173">
            <v>0</v>
          </cell>
          <cell r="DR173">
            <v>0</v>
          </cell>
          <cell r="DS173">
            <v>0</v>
          </cell>
          <cell r="DT173">
            <v>0</v>
          </cell>
          <cell r="DV173">
            <v>0</v>
          </cell>
          <cell r="DX173">
            <v>0</v>
          </cell>
          <cell r="DY173">
            <v>0</v>
          </cell>
          <cell r="DZ173">
            <v>0</v>
          </cell>
          <cell r="EA173">
            <v>0</v>
          </cell>
          <cell r="EB173">
            <v>0</v>
          </cell>
          <cell r="EC173">
            <v>0</v>
          </cell>
          <cell r="ED173">
            <v>0</v>
          </cell>
          <cell r="EE173">
            <v>0</v>
          </cell>
          <cell r="EF173">
            <v>0</v>
          </cell>
          <cell r="EG173">
            <v>0</v>
          </cell>
          <cell r="EH173">
            <v>0</v>
          </cell>
          <cell r="EI173">
            <v>0</v>
          </cell>
          <cell r="EJ173">
            <v>0</v>
          </cell>
          <cell r="EK173">
            <v>0</v>
          </cell>
          <cell r="EL173">
            <v>0</v>
          </cell>
          <cell r="EM173">
            <v>0</v>
          </cell>
          <cell r="EO173">
            <v>0</v>
          </cell>
          <cell r="EQ173">
            <v>0</v>
          </cell>
          <cell r="ER173">
            <v>0</v>
          </cell>
          <cell r="ES173">
            <v>0</v>
          </cell>
          <cell r="ET173">
            <v>0</v>
          </cell>
          <cell r="EU173">
            <v>0</v>
          </cell>
          <cell r="EV173">
            <v>0</v>
          </cell>
          <cell r="EW173">
            <v>0</v>
          </cell>
          <cell r="EX173">
            <v>0</v>
          </cell>
          <cell r="EY173">
            <v>0</v>
          </cell>
          <cell r="EZ173">
            <v>0</v>
          </cell>
          <cell r="FA173">
            <v>0</v>
          </cell>
          <cell r="FB173">
            <v>0</v>
          </cell>
          <cell r="FC173">
            <v>0</v>
          </cell>
          <cell r="FD173">
            <v>0</v>
          </cell>
          <cell r="FE173">
            <v>0</v>
          </cell>
        </row>
        <row r="174">
          <cell r="F174">
            <v>0</v>
          </cell>
          <cell r="H174">
            <v>0</v>
          </cell>
        </row>
        <row r="175">
          <cell r="F175">
            <v>0</v>
          </cell>
          <cell r="H175">
            <v>0</v>
          </cell>
        </row>
        <row r="176">
          <cell r="F176">
            <v>0</v>
          </cell>
          <cell r="H176">
            <v>0</v>
          </cell>
        </row>
        <row r="177">
          <cell r="F177">
            <v>0</v>
          </cell>
          <cell r="H177">
            <v>0</v>
          </cell>
        </row>
        <row r="178">
          <cell r="F178">
            <v>0</v>
          </cell>
          <cell r="H178">
            <v>0</v>
          </cell>
        </row>
        <row r="179">
          <cell r="F179">
            <v>0</v>
          </cell>
          <cell r="H179">
            <v>0</v>
          </cell>
        </row>
        <row r="180">
          <cell r="F180">
            <v>0</v>
          </cell>
          <cell r="H180">
            <v>0</v>
          </cell>
        </row>
        <row r="181">
          <cell r="F181">
            <v>0</v>
          </cell>
          <cell r="H181">
            <v>0</v>
          </cell>
        </row>
        <row r="182">
          <cell r="F182">
            <v>0</v>
          </cell>
          <cell r="H182">
            <v>0</v>
          </cell>
        </row>
        <row r="183">
          <cell r="F183">
            <v>0</v>
          </cell>
          <cell r="H183">
            <v>0</v>
          </cell>
        </row>
        <row r="184">
          <cell r="F184">
            <v>0</v>
          </cell>
          <cell r="H184">
            <v>0</v>
          </cell>
        </row>
        <row r="185">
          <cell r="F185">
            <v>0</v>
          </cell>
          <cell r="H185">
            <v>0</v>
          </cell>
        </row>
        <row r="186">
          <cell r="F186">
            <v>0</v>
          </cell>
          <cell r="H186">
            <v>0</v>
          </cell>
        </row>
        <row r="187">
          <cell r="F187">
            <v>0</v>
          </cell>
          <cell r="H187">
            <v>0</v>
          </cell>
        </row>
        <row r="188">
          <cell r="F188">
            <v>0</v>
          </cell>
          <cell r="H188">
            <v>0</v>
          </cell>
        </row>
        <row r="189">
          <cell r="F189">
            <v>0</v>
          </cell>
          <cell r="H189">
            <v>0</v>
          </cell>
        </row>
        <row r="190">
          <cell r="FI190">
            <v>-1.2140000000072177</v>
          </cell>
        </row>
      </sheetData>
      <sheetData sheetId="11">
        <row r="24">
          <cell r="Z24">
            <v>0</v>
          </cell>
          <cell r="AC24">
            <v>0</v>
          </cell>
        </row>
        <row r="25">
          <cell r="Z25">
            <v>0</v>
          </cell>
          <cell r="AC25">
            <v>0</v>
          </cell>
        </row>
        <row r="26">
          <cell r="Z26">
            <v>0</v>
          </cell>
          <cell r="AC26">
            <v>0</v>
          </cell>
        </row>
        <row r="27">
          <cell r="Z27">
            <v>0</v>
          </cell>
          <cell r="AC27">
            <v>0</v>
          </cell>
        </row>
        <row r="28">
          <cell r="Z28">
            <v>0</v>
          </cell>
          <cell r="AC28">
            <v>0</v>
          </cell>
        </row>
        <row r="29">
          <cell r="Z29">
            <v>0</v>
          </cell>
          <cell r="AC29">
            <v>0</v>
          </cell>
        </row>
        <row r="31">
          <cell r="Z31">
            <v>0</v>
          </cell>
          <cell r="AC31">
            <v>0</v>
          </cell>
        </row>
        <row r="32">
          <cell r="Z32">
            <v>0</v>
          </cell>
          <cell r="AC32">
            <v>0</v>
          </cell>
        </row>
        <row r="33">
          <cell r="Z33">
            <v>0</v>
          </cell>
          <cell r="AC33">
            <v>0</v>
          </cell>
        </row>
        <row r="34">
          <cell r="Z34">
            <v>0</v>
          </cell>
          <cell r="AC34">
            <v>0</v>
          </cell>
        </row>
        <row r="35">
          <cell r="Z35">
            <v>0</v>
          </cell>
          <cell r="AC35">
            <v>0</v>
          </cell>
        </row>
        <row r="36">
          <cell r="Z36">
            <v>0</v>
          </cell>
          <cell r="AC36">
            <v>0</v>
          </cell>
        </row>
        <row r="37">
          <cell r="Z37">
            <v>0</v>
          </cell>
          <cell r="AC37">
            <v>0</v>
          </cell>
        </row>
        <row r="38">
          <cell r="Z38">
            <v>0</v>
          </cell>
          <cell r="AC38">
            <v>0</v>
          </cell>
        </row>
        <row r="39">
          <cell r="Z39">
            <v>0</v>
          </cell>
          <cell r="AC39">
            <v>0</v>
          </cell>
        </row>
        <row r="40">
          <cell r="Z40">
            <v>0</v>
          </cell>
          <cell r="AC40">
            <v>0</v>
          </cell>
        </row>
        <row r="41">
          <cell r="Z41">
            <v>0</v>
          </cell>
          <cell r="AC41">
            <v>0</v>
          </cell>
        </row>
        <row r="42">
          <cell r="Z42">
            <v>0</v>
          </cell>
          <cell r="AC42">
            <v>0</v>
          </cell>
        </row>
        <row r="43">
          <cell r="Z43">
            <v>0</v>
          </cell>
          <cell r="AC43">
            <v>0</v>
          </cell>
        </row>
        <row r="44">
          <cell r="Z44">
            <v>0</v>
          </cell>
          <cell r="AC44">
            <v>0</v>
          </cell>
        </row>
        <row r="45">
          <cell r="Z45">
            <v>0</v>
          </cell>
          <cell r="AC45">
            <v>0</v>
          </cell>
        </row>
        <row r="46">
          <cell r="Z46">
            <v>0</v>
          </cell>
          <cell r="AC46">
            <v>0</v>
          </cell>
        </row>
        <row r="47">
          <cell r="Z47">
            <v>0</v>
          </cell>
          <cell r="AC47">
            <v>0</v>
          </cell>
        </row>
        <row r="48">
          <cell r="Z48">
            <v>0</v>
          </cell>
          <cell r="AC48">
            <v>0</v>
          </cell>
        </row>
        <row r="49">
          <cell r="Z49">
            <v>0</v>
          </cell>
          <cell r="AC49">
            <v>0</v>
          </cell>
        </row>
        <row r="51">
          <cell r="Z51">
            <v>0</v>
          </cell>
          <cell r="AC51">
            <v>0</v>
          </cell>
        </row>
        <row r="52">
          <cell r="Z52">
            <v>0</v>
          </cell>
          <cell r="AC52">
            <v>0</v>
          </cell>
        </row>
        <row r="54">
          <cell r="Z54">
            <v>0</v>
          </cell>
          <cell r="AC54">
            <v>0</v>
          </cell>
        </row>
        <row r="55">
          <cell r="Z55">
            <v>0</v>
          </cell>
          <cell r="AC55">
            <v>0</v>
          </cell>
        </row>
        <row r="56">
          <cell r="Z56">
            <v>0</v>
          </cell>
          <cell r="AC56">
            <v>0</v>
          </cell>
        </row>
        <row r="58">
          <cell r="Z58">
            <v>0</v>
          </cell>
          <cell r="AC58">
            <v>0</v>
          </cell>
        </row>
        <row r="59">
          <cell r="Z59">
            <v>0</v>
          </cell>
          <cell r="AC59">
            <v>0</v>
          </cell>
        </row>
        <row r="60">
          <cell r="Z60">
            <v>0</v>
          </cell>
          <cell r="AC60">
            <v>0</v>
          </cell>
        </row>
        <row r="62">
          <cell r="Z62">
            <v>0</v>
          </cell>
          <cell r="AC62">
            <v>0</v>
          </cell>
        </row>
        <row r="63">
          <cell r="Z63">
            <v>0</v>
          </cell>
          <cell r="AC63">
            <v>0</v>
          </cell>
        </row>
        <row r="64">
          <cell r="Z64">
            <v>0</v>
          </cell>
          <cell r="AC64">
            <v>0</v>
          </cell>
        </row>
        <row r="65">
          <cell r="Z65">
            <v>0</v>
          </cell>
          <cell r="AC65">
            <v>0</v>
          </cell>
        </row>
        <row r="66">
          <cell r="Z66">
            <v>0</v>
          </cell>
          <cell r="AC66">
            <v>0</v>
          </cell>
        </row>
        <row r="67">
          <cell r="Z67">
            <v>0</v>
          </cell>
          <cell r="AC67">
            <v>0</v>
          </cell>
        </row>
        <row r="68">
          <cell r="Z68">
            <v>0</v>
          </cell>
          <cell r="AC68">
            <v>0</v>
          </cell>
        </row>
        <row r="70">
          <cell r="Z70">
            <v>0</v>
          </cell>
          <cell r="AC70">
            <v>0</v>
          </cell>
        </row>
        <row r="71">
          <cell r="Z71">
            <v>0</v>
          </cell>
          <cell r="AC71">
            <v>0</v>
          </cell>
        </row>
        <row r="72">
          <cell r="Z72">
            <v>0</v>
          </cell>
          <cell r="AC72">
            <v>0</v>
          </cell>
        </row>
        <row r="73">
          <cell r="Z73">
            <v>0</v>
          </cell>
          <cell r="AC73">
            <v>0</v>
          </cell>
        </row>
        <row r="74">
          <cell r="Z74">
            <v>0</v>
          </cell>
          <cell r="AC74">
            <v>0</v>
          </cell>
        </row>
        <row r="75">
          <cell r="Z75">
            <v>0</v>
          </cell>
          <cell r="AC75">
            <v>0</v>
          </cell>
        </row>
        <row r="76">
          <cell r="Z76">
            <v>0</v>
          </cell>
          <cell r="AC76">
            <v>0</v>
          </cell>
        </row>
        <row r="77">
          <cell r="Z77">
            <v>0</v>
          </cell>
          <cell r="AC77">
            <v>0</v>
          </cell>
        </row>
        <row r="78">
          <cell r="Z78">
            <v>0</v>
          </cell>
          <cell r="AC78">
            <v>0</v>
          </cell>
        </row>
        <row r="79">
          <cell r="Z79">
            <v>0</v>
          </cell>
          <cell r="AC79">
            <v>0</v>
          </cell>
        </row>
        <row r="80">
          <cell r="Z80">
            <v>0</v>
          </cell>
          <cell r="AC80">
            <v>0</v>
          </cell>
        </row>
        <row r="81">
          <cell r="Z81">
            <v>0</v>
          </cell>
          <cell r="AC81">
            <v>0</v>
          </cell>
        </row>
        <row r="82">
          <cell r="Z82">
            <v>0</v>
          </cell>
          <cell r="AC82">
            <v>0</v>
          </cell>
        </row>
        <row r="83">
          <cell r="Z83">
            <v>0</v>
          </cell>
          <cell r="AC83">
            <v>0</v>
          </cell>
        </row>
        <row r="84">
          <cell r="Z84">
            <v>0</v>
          </cell>
          <cell r="AC84">
            <v>0</v>
          </cell>
        </row>
        <row r="85">
          <cell r="Z85">
            <v>0</v>
          </cell>
          <cell r="AC85">
            <v>0</v>
          </cell>
        </row>
        <row r="86">
          <cell r="Z86">
            <v>0</v>
          </cell>
          <cell r="AC86">
            <v>0</v>
          </cell>
        </row>
        <row r="87">
          <cell r="Z87">
            <v>0</v>
          </cell>
          <cell r="AC87">
            <v>0</v>
          </cell>
        </row>
        <row r="88">
          <cell r="Z88">
            <v>0</v>
          </cell>
          <cell r="AC88">
            <v>0</v>
          </cell>
        </row>
        <row r="89">
          <cell r="Z89">
            <v>0</v>
          </cell>
          <cell r="AC89">
            <v>0</v>
          </cell>
        </row>
        <row r="90">
          <cell r="Z90">
            <v>0</v>
          </cell>
          <cell r="AC90">
            <v>0</v>
          </cell>
        </row>
        <row r="91">
          <cell r="Z91">
            <v>0</v>
          </cell>
          <cell r="AC91">
            <v>0</v>
          </cell>
        </row>
        <row r="92">
          <cell r="Z92">
            <v>0</v>
          </cell>
          <cell r="AC92">
            <v>0</v>
          </cell>
        </row>
        <row r="93">
          <cell r="Z93">
            <v>0</v>
          </cell>
          <cell r="AC93">
            <v>0</v>
          </cell>
        </row>
        <row r="94">
          <cell r="Z94">
            <v>0</v>
          </cell>
          <cell r="AC94">
            <v>0</v>
          </cell>
        </row>
        <row r="95">
          <cell r="Z95">
            <v>0</v>
          </cell>
          <cell r="AC95">
            <v>0</v>
          </cell>
        </row>
        <row r="96">
          <cell r="Z96">
            <v>0</v>
          </cell>
          <cell r="AC96">
            <v>0</v>
          </cell>
        </row>
        <row r="98">
          <cell r="Z98">
            <v>0</v>
          </cell>
          <cell r="AC98">
            <v>0</v>
          </cell>
        </row>
        <row r="99">
          <cell r="Z99">
            <v>0</v>
          </cell>
          <cell r="AC99">
            <v>0</v>
          </cell>
        </row>
        <row r="100">
          <cell r="Z100">
            <v>0</v>
          </cell>
          <cell r="AC100">
            <v>0</v>
          </cell>
        </row>
        <row r="101">
          <cell r="Z101">
            <v>0</v>
          </cell>
          <cell r="AC101">
            <v>0</v>
          </cell>
        </row>
        <row r="102">
          <cell r="Z102">
            <v>0</v>
          </cell>
          <cell r="AC102">
            <v>0</v>
          </cell>
        </row>
        <row r="103">
          <cell r="Z103">
            <v>0</v>
          </cell>
          <cell r="AC103">
            <v>0</v>
          </cell>
        </row>
        <row r="104">
          <cell r="Z104">
            <v>0</v>
          </cell>
          <cell r="AC104">
            <v>0</v>
          </cell>
        </row>
        <row r="105">
          <cell r="Z105">
            <v>0</v>
          </cell>
          <cell r="AC105">
            <v>0</v>
          </cell>
        </row>
        <row r="106">
          <cell r="Z106">
            <v>0</v>
          </cell>
          <cell r="AC106">
            <v>0</v>
          </cell>
        </row>
        <row r="107">
          <cell r="Z107">
            <v>0</v>
          </cell>
          <cell r="AC107">
            <v>0</v>
          </cell>
        </row>
        <row r="108">
          <cell r="Z108">
            <v>0</v>
          </cell>
          <cell r="AC108">
            <v>0</v>
          </cell>
        </row>
        <row r="109">
          <cell r="Z109">
            <v>0</v>
          </cell>
          <cell r="AC109">
            <v>0</v>
          </cell>
        </row>
        <row r="110">
          <cell r="Z110">
            <v>0</v>
          </cell>
          <cell r="AC110">
            <v>0</v>
          </cell>
        </row>
        <row r="111">
          <cell r="Z111">
            <v>0</v>
          </cell>
          <cell r="AC111">
            <v>0</v>
          </cell>
        </row>
        <row r="112">
          <cell r="Z112">
            <v>0</v>
          </cell>
          <cell r="AC112">
            <v>0</v>
          </cell>
        </row>
        <row r="113">
          <cell r="Z113">
            <v>0</v>
          </cell>
          <cell r="AC113">
            <v>0</v>
          </cell>
        </row>
        <row r="114">
          <cell r="Z114">
            <v>0</v>
          </cell>
          <cell r="AC114">
            <v>0</v>
          </cell>
        </row>
        <row r="115">
          <cell r="Z115">
            <v>0</v>
          </cell>
          <cell r="AC115">
            <v>0</v>
          </cell>
        </row>
        <row r="116">
          <cell r="Z116">
            <v>0</v>
          </cell>
          <cell r="AC116">
            <v>0</v>
          </cell>
        </row>
        <row r="117">
          <cell r="Z117">
            <v>0</v>
          </cell>
          <cell r="AC117">
            <v>0</v>
          </cell>
        </row>
        <row r="118">
          <cell r="Z118">
            <v>0</v>
          </cell>
          <cell r="AC118">
            <v>0</v>
          </cell>
        </row>
        <row r="119">
          <cell r="Z119">
            <v>0</v>
          </cell>
          <cell r="AC119">
            <v>0</v>
          </cell>
        </row>
        <row r="120">
          <cell r="Z120">
            <v>0</v>
          </cell>
          <cell r="AC120">
            <v>0</v>
          </cell>
        </row>
        <row r="121">
          <cell r="Z121">
            <v>0</v>
          </cell>
          <cell r="AC121">
            <v>0</v>
          </cell>
        </row>
        <row r="122">
          <cell r="Z122">
            <v>0</v>
          </cell>
          <cell r="AC122">
            <v>0</v>
          </cell>
        </row>
        <row r="123">
          <cell r="Z123">
            <v>0</v>
          </cell>
          <cell r="AC123">
            <v>0</v>
          </cell>
        </row>
        <row r="125">
          <cell r="Z125">
            <v>0</v>
          </cell>
          <cell r="AC125">
            <v>0</v>
          </cell>
        </row>
        <row r="126">
          <cell r="Z126">
            <v>0</v>
          </cell>
          <cell r="AC126">
            <v>0</v>
          </cell>
        </row>
        <row r="127">
          <cell r="Z127">
            <v>0</v>
          </cell>
          <cell r="AC127">
            <v>0</v>
          </cell>
        </row>
        <row r="128">
          <cell r="Z128">
            <v>0</v>
          </cell>
          <cell r="AC128">
            <v>0</v>
          </cell>
        </row>
        <row r="129">
          <cell r="Z129">
            <v>0</v>
          </cell>
          <cell r="AC129">
            <v>0</v>
          </cell>
        </row>
        <row r="130">
          <cell r="Z130">
            <v>0</v>
          </cell>
          <cell r="AC130">
            <v>0</v>
          </cell>
        </row>
        <row r="131">
          <cell r="Z131">
            <v>0</v>
          </cell>
          <cell r="AC131">
            <v>0</v>
          </cell>
        </row>
        <row r="132">
          <cell r="Z132">
            <v>0</v>
          </cell>
          <cell r="AC132">
            <v>0</v>
          </cell>
        </row>
        <row r="133">
          <cell r="Z133">
            <v>0</v>
          </cell>
          <cell r="AC133">
            <v>0</v>
          </cell>
        </row>
        <row r="134">
          <cell r="Z134">
            <v>0</v>
          </cell>
          <cell r="AC134">
            <v>0</v>
          </cell>
        </row>
        <row r="135">
          <cell r="Z135">
            <v>0</v>
          </cell>
          <cell r="AC135">
            <v>0</v>
          </cell>
        </row>
        <row r="136">
          <cell r="Z136">
            <v>0</v>
          </cell>
          <cell r="AC136">
            <v>0</v>
          </cell>
        </row>
        <row r="138">
          <cell r="Z138">
            <v>0</v>
          </cell>
          <cell r="AC138">
            <v>0</v>
          </cell>
        </row>
        <row r="139">
          <cell r="Z139">
            <v>0</v>
          </cell>
          <cell r="AC139">
            <v>0</v>
          </cell>
        </row>
        <row r="140">
          <cell r="Z140">
            <v>0</v>
          </cell>
          <cell r="AC140">
            <v>0</v>
          </cell>
        </row>
        <row r="141">
          <cell r="Z141">
            <v>0</v>
          </cell>
          <cell r="AC141">
            <v>0</v>
          </cell>
        </row>
        <row r="142">
          <cell r="Z142">
            <v>0</v>
          </cell>
          <cell r="AC142">
            <v>0</v>
          </cell>
        </row>
        <row r="143">
          <cell r="Z143">
            <v>0</v>
          </cell>
          <cell r="AC143">
            <v>0</v>
          </cell>
        </row>
        <row r="144">
          <cell r="Z144">
            <v>0</v>
          </cell>
          <cell r="AC144">
            <v>0</v>
          </cell>
        </row>
        <row r="146">
          <cell r="Z146">
            <v>0</v>
          </cell>
          <cell r="AC146">
            <v>0</v>
          </cell>
        </row>
        <row r="147">
          <cell r="Z147">
            <v>0</v>
          </cell>
          <cell r="AC147">
            <v>0</v>
          </cell>
        </row>
        <row r="148">
          <cell r="Z148">
            <v>0</v>
          </cell>
          <cell r="AC148">
            <v>0</v>
          </cell>
        </row>
        <row r="149">
          <cell r="Z149">
            <v>0</v>
          </cell>
          <cell r="AC149">
            <v>0</v>
          </cell>
        </row>
        <row r="150">
          <cell r="Z150">
            <v>0</v>
          </cell>
          <cell r="AC150">
            <v>0</v>
          </cell>
        </row>
        <row r="152">
          <cell r="Z152">
            <v>0</v>
          </cell>
          <cell r="AC152">
            <v>0</v>
          </cell>
        </row>
        <row r="153">
          <cell r="Z153">
            <v>0</v>
          </cell>
          <cell r="AC153">
            <v>0</v>
          </cell>
        </row>
        <row r="154">
          <cell r="Z154">
            <v>0</v>
          </cell>
          <cell r="AC154">
            <v>0</v>
          </cell>
        </row>
        <row r="155">
          <cell r="Z155">
            <v>0</v>
          </cell>
          <cell r="AC155">
            <v>0</v>
          </cell>
        </row>
        <row r="156">
          <cell r="Z156">
            <v>0</v>
          </cell>
          <cell r="AC156">
            <v>0</v>
          </cell>
        </row>
        <row r="157">
          <cell r="Z157">
            <v>0</v>
          </cell>
          <cell r="AC157">
            <v>0</v>
          </cell>
        </row>
        <row r="158">
          <cell r="Z158">
            <v>0</v>
          </cell>
          <cell r="AC158">
            <v>0</v>
          </cell>
        </row>
        <row r="159">
          <cell r="Z159">
            <v>0</v>
          </cell>
          <cell r="AC159">
            <v>0</v>
          </cell>
        </row>
        <row r="160">
          <cell r="Z160">
            <v>0</v>
          </cell>
          <cell r="AC160">
            <v>0</v>
          </cell>
        </row>
        <row r="161">
          <cell r="Z161">
            <v>0</v>
          </cell>
          <cell r="AC161">
            <v>0</v>
          </cell>
        </row>
        <row r="162">
          <cell r="Z162">
            <v>0</v>
          </cell>
          <cell r="AC162">
            <v>0</v>
          </cell>
        </row>
        <row r="163">
          <cell r="Z163">
            <v>0</v>
          </cell>
          <cell r="AC163">
            <v>0</v>
          </cell>
        </row>
        <row r="165">
          <cell r="Z165">
            <v>0</v>
          </cell>
          <cell r="AC165">
            <v>0</v>
          </cell>
        </row>
        <row r="166">
          <cell r="Z166">
            <v>0</v>
          </cell>
          <cell r="AC166">
            <v>0</v>
          </cell>
        </row>
        <row r="167">
          <cell r="Z167">
            <v>0</v>
          </cell>
          <cell r="AC167">
            <v>0</v>
          </cell>
        </row>
        <row r="168">
          <cell r="Z168">
            <v>0</v>
          </cell>
          <cell r="AC168">
            <v>0</v>
          </cell>
        </row>
        <row r="169">
          <cell r="Z169">
            <v>0</v>
          </cell>
          <cell r="AC169">
            <v>0</v>
          </cell>
        </row>
        <row r="170">
          <cell r="Z170">
            <v>0</v>
          </cell>
          <cell r="AC170">
            <v>0</v>
          </cell>
        </row>
        <row r="171">
          <cell r="Z171">
            <v>0</v>
          </cell>
          <cell r="AC171">
            <v>0</v>
          </cell>
        </row>
        <row r="172">
          <cell r="Z172">
            <v>0</v>
          </cell>
          <cell r="AC172">
            <v>0</v>
          </cell>
        </row>
        <row r="173">
          <cell r="Z173">
            <v>0</v>
          </cell>
          <cell r="AC173">
            <v>0</v>
          </cell>
        </row>
        <row r="174">
          <cell r="Z174">
            <v>0</v>
          </cell>
          <cell r="AC174">
            <v>0</v>
          </cell>
        </row>
        <row r="176">
          <cell r="Z176">
            <v>0</v>
          </cell>
          <cell r="AC176">
            <v>0</v>
          </cell>
        </row>
        <row r="177">
          <cell r="Z177">
            <v>0</v>
          </cell>
          <cell r="AC177">
            <v>0</v>
          </cell>
        </row>
        <row r="179">
          <cell r="Z179">
            <v>0</v>
          </cell>
          <cell r="AC179">
            <v>0</v>
          </cell>
        </row>
        <row r="180">
          <cell r="Z180">
            <v>0</v>
          </cell>
          <cell r="AC180">
            <v>0</v>
          </cell>
        </row>
        <row r="181">
          <cell r="Z181">
            <v>0</v>
          </cell>
          <cell r="AC181">
            <v>0</v>
          </cell>
        </row>
        <row r="182">
          <cell r="Z182">
            <v>0</v>
          </cell>
          <cell r="AC182">
            <v>0</v>
          </cell>
        </row>
        <row r="183">
          <cell r="Z183">
            <v>0</v>
          </cell>
          <cell r="AC183">
            <v>0</v>
          </cell>
        </row>
        <row r="184">
          <cell r="Z184">
            <v>0</v>
          </cell>
          <cell r="AC184">
            <v>0</v>
          </cell>
        </row>
        <row r="185">
          <cell r="Z185">
            <v>0</v>
          </cell>
          <cell r="AC185">
            <v>0</v>
          </cell>
        </row>
        <row r="186">
          <cell r="Z186">
            <v>0</v>
          </cell>
          <cell r="AC186">
            <v>0</v>
          </cell>
        </row>
        <row r="187">
          <cell r="Z187">
            <v>0</v>
          </cell>
          <cell r="AC187">
            <v>0</v>
          </cell>
        </row>
        <row r="188">
          <cell r="Z188">
            <v>0</v>
          </cell>
          <cell r="AC188">
            <v>0</v>
          </cell>
        </row>
        <row r="189">
          <cell r="Z189">
            <v>0</v>
          </cell>
          <cell r="AC189">
            <v>0</v>
          </cell>
        </row>
        <row r="190">
          <cell r="Z190">
            <v>0</v>
          </cell>
          <cell r="AC190">
            <v>0</v>
          </cell>
        </row>
        <row r="191">
          <cell r="Z191">
            <v>0</v>
          </cell>
          <cell r="AC191">
            <v>0</v>
          </cell>
        </row>
        <row r="192">
          <cell r="Z192">
            <v>0</v>
          </cell>
          <cell r="AC192">
            <v>0</v>
          </cell>
        </row>
        <row r="193">
          <cell r="Z193">
            <v>0</v>
          </cell>
          <cell r="AC193">
            <v>0</v>
          </cell>
        </row>
        <row r="194">
          <cell r="Z194">
            <v>0</v>
          </cell>
          <cell r="AC194">
            <v>0</v>
          </cell>
        </row>
        <row r="195">
          <cell r="AA195">
            <v>0</v>
          </cell>
          <cell r="AB195">
            <v>0</v>
          </cell>
          <cell r="AE195">
            <v>0</v>
          </cell>
          <cell r="FI195">
            <v>0</v>
          </cell>
          <cell r="FK195">
            <v>0</v>
          </cell>
        </row>
      </sheetData>
      <sheetData sheetId="12">
        <row r="18">
          <cell r="D18">
            <v>3783420.8840000005</v>
          </cell>
          <cell r="E18">
            <v>266113.45</v>
          </cell>
          <cell r="F18">
            <v>0</v>
          </cell>
          <cell r="G18">
            <v>0</v>
          </cell>
          <cell r="H18">
            <v>0</v>
          </cell>
          <cell r="J18">
            <v>253164.65999999995</v>
          </cell>
          <cell r="K18">
            <v>0</v>
          </cell>
          <cell r="L18">
            <v>0</v>
          </cell>
          <cell r="M18">
            <v>16431.72</v>
          </cell>
          <cell r="N18">
            <v>0</v>
          </cell>
          <cell r="P18">
            <v>0</v>
          </cell>
          <cell r="W18">
            <v>0</v>
          </cell>
          <cell r="X18">
            <v>762738.8600000001</v>
          </cell>
          <cell r="Y18">
            <v>0</v>
          </cell>
          <cell r="Z18">
            <v>0</v>
          </cell>
          <cell r="AA18">
            <v>0</v>
          </cell>
          <cell r="AB18">
            <v>2432561.7540000002</v>
          </cell>
        </row>
        <row r="19">
          <cell r="W19">
            <v>0</v>
          </cell>
          <cell r="Z19">
            <v>0</v>
          </cell>
        </row>
        <row r="20">
          <cell r="W20">
            <v>0</v>
          </cell>
          <cell r="X20">
            <v>0</v>
          </cell>
          <cell r="Y20">
            <v>0</v>
          </cell>
          <cell r="Z20">
            <v>0</v>
          </cell>
          <cell r="AA20">
            <v>0</v>
          </cell>
          <cell r="AB20">
            <v>0</v>
          </cell>
        </row>
        <row r="21">
          <cell r="W21">
            <v>0</v>
          </cell>
          <cell r="X21">
            <v>0</v>
          </cell>
          <cell r="Y21">
            <v>0</v>
          </cell>
          <cell r="Z21">
            <v>0</v>
          </cell>
          <cell r="AA21">
            <v>0</v>
          </cell>
          <cell r="AB21">
            <v>0</v>
          </cell>
        </row>
        <row r="22">
          <cell r="W22">
            <v>0</v>
          </cell>
          <cell r="X22">
            <v>0</v>
          </cell>
          <cell r="Y22">
            <v>0</v>
          </cell>
          <cell r="Z22">
            <v>0</v>
          </cell>
          <cell r="AA22">
            <v>0</v>
          </cell>
          <cell r="AB22">
            <v>0</v>
          </cell>
        </row>
        <row r="23">
          <cell r="W23">
            <v>0</v>
          </cell>
          <cell r="X23">
            <v>0</v>
          </cell>
          <cell r="Y23">
            <v>0</v>
          </cell>
          <cell r="Z23">
            <v>0</v>
          </cell>
          <cell r="AA23">
            <v>0</v>
          </cell>
          <cell r="AB23">
            <v>0</v>
          </cell>
        </row>
        <row r="24">
          <cell r="W24">
            <v>0</v>
          </cell>
          <cell r="X24">
            <v>0</v>
          </cell>
          <cell r="Y24">
            <v>0</v>
          </cell>
          <cell r="Z24">
            <v>0</v>
          </cell>
          <cell r="AA24">
            <v>0</v>
          </cell>
          <cell r="AB24">
            <v>0</v>
          </cell>
        </row>
        <row r="25">
          <cell r="W25">
            <v>0</v>
          </cell>
          <cell r="X25">
            <v>0</v>
          </cell>
          <cell r="Y25">
            <v>0</v>
          </cell>
          <cell r="Z25">
            <v>0</v>
          </cell>
          <cell r="AA25">
            <v>0</v>
          </cell>
          <cell r="AB25">
            <v>0</v>
          </cell>
        </row>
        <row r="26">
          <cell r="W26">
            <v>0</v>
          </cell>
          <cell r="Z26">
            <v>0</v>
          </cell>
        </row>
        <row r="27">
          <cell r="W27">
            <v>0</v>
          </cell>
          <cell r="X27">
            <v>0</v>
          </cell>
          <cell r="Y27">
            <v>0</v>
          </cell>
          <cell r="Z27">
            <v>0</v>
          </cell>
          <cell r="AA27">
            <v>0</v>
          </cell>
          <cell r="AB27">
            <v>0</v>
          </cell>
        </row>
        <row r="28">
          <cell r="W28">
            <v>0</v>
          </cell>
          <cell r="X28">
            <v>0</v>
          </cell>
          <cell r="Y28">
            <v>0</v>
          </cell>
          <cell r="Z28">
            <v>0</v>
          </cell>
          <cell r="AA28">
            <v>0</v>
          </cell>
          <cell r="AB28">
            <v>0</v>
          </cell>
        </row>
        <row r="29">
          <cell r="W29">
            <v>0</v>
          </cell>
          <cell r="X29">
            <v>0</v>
          </cell>
          <cell r="Y29">
            <v>0</v>
          </cell>
          <cell r="Z29">
            <v>0</v>
          </cell>
          <cell r="AA29">
            <v>0</v>
          </cell>
          <cell r="AB29">
            <v>0</v>
          </cell>
        </row>
        <row r="30">
          <cell r="W30">
            <v>0</v>
          </cell>
          <cell r="X30">
            <v>0</v>
          </cell>
          <cell r="Y30">
            <v>0</v>
          </cell>
          <cell r="Z30">
            <v>0</v>
          </cell>
          <cell r="AA30">
            <v>0</v>
          </cell>
          <cell r="AB30">
            <v>0</v>
          </cell>
        </row>
        <row r="31">
          <cell r="W31">
            <v>0</v>
          </cell>
          <cell r="X31">
            <v>0</v>
          </cell>
          <cell r="Y31">
            <v>0</v>
          </cell>
          <cell r="Z31">
            <v>0</v>
          </cell>
          <cell r="AA31">
            <v>0</v>
          </cell>
          <cell r="AB31">
            <v>0</v>
          </cell>
        </row>
        <row r="32">
          <cell r="W32">
            <v>0</v>
          </cell>
          <cell r="X32">
            <v>0</v>
          </cell>
          <cell r="Y32">
            <v>0</v>
          </cell>
          <cell r="Z32">
            <v>0</v>
          </cell>
          <cell r="AA32">
            <v>0</v>
          </cell>
          <cell r="AB32">
            <v>0</v>
          </cell>
        </row>
        <row r="33">
          <cell r="W33">
            <v>0</v>
          </cell>
          <cell r="X33">
            <v>0</v>
          </cell>
          <cell r="Y33">
            <v>0</v>
          </cell>
          <cell r="Z33">
            <v>0</v>
          </cell>
          <cell r="AA33">
            <v>0</v>
          </cell>
          <cell r="AB33">
            <v>0</v>
          </cell>
        </row>
        <row r="34">
          <cell r="W34">
            <v>0</v>
          </cell>
          <cell r="X34">
            <v>0</v>
          </cell>
          <cell r="Y34">
            <v>0</v>
          </cell>
          <cell r="Z34">
            <v>0</v>
          </cell>
          <cell r="AA34">
            <v>0</v>
          </cell>
          <cell r="AB34">
            <v>0</v>
          </cell>
        </row>
        <row r="35">
          <cell r="W35">
            <v>0</v>
          </cell>
          <cell r="X35">
            <v>0</v>
          </cell>
          <cell r="Y35">
            <v>0</v>
          </cell>
          <cell r="Z35">
            <v>0</v>
          </cell>
          <cell r="AA35">
            <v>0</v>
          </cell>
          <cell r="AB35">
            <v>0</v>
          </cell>
        </row>
        <row r="36">
          <cell r="W36">
            <v>0</v>
          </cell>
          <cell r="X36">
            <v>0</v>
          </cell>
          <cell r="Y36">
            <v>0</v>
          </cell>
          <cell r="Z36">
            <v>0</v>
          </cell>
          <cell r="AA36">
            <v>0</v>
          </cell>
          <cell r="AB36">
            <v>0</v>
          </cell>
        </row>
        <row r="37">
          <cell r="W37">
            <v>0</v>
          </cell>
          <cell r="X37">
            <v>0</v>
          </cell>
          <cell r="Y37">
            <v>0</v>
          </cell>
          <cell r="Z37">
            <v>0</v>
          </cell>
          <cell r="AA37">
            <v>0</v>
          </cell>
          <cell r="AB37">
            <v>0</v>
          </cell>
        </row>
        <row r="38">
          <cell r="W38">
            <v>0</v>
          </cell>
          <cell r="X38">
            <v>0</v>
          </cell>
          <cell r="Y38">
            <v>0</v>
          </cell>
          <cell r="Z38">
            <v>0</v>
          </cell>
          <cell r="AA38">
            <v>0</v>
          </cell>
          <cell r="AB38">
            <v>0</v>
          </cell>
        </row>
        <row r="39">
          <cell r="W39">
            <v>0</v>
          </cell>
          <cell r="X39">
            <v>0</v>
          </cell>
          <cell r="Y39">
            <v>0</v>
          </cell>
          <cell r="Z39">
            <v>0</v>
          </cell>
          <cell r="AA39">
            <v>0</v>
          </cell>
          <cell r="AB39">
            <v>0</v>
          </cell>
        </row>
        <row r="40">
          <cell r="W40">
            <v>0</v>
          </cell>
          <cell r="X40">
            <v>0</v>
          </cell>
          <cell r="Y40">
            <v>0</v>
          </cell>
          <cell r="Z40">
            <v>0</v>
          </cell>
          <cell r="AA40">
            <v>0</v>
          </cell>
          <cell r="AB40">
            <v>0</v>
          </cell>
        </row>
        <row r="41">
          <cell r="W41">
            <v>0</v>
          </cell>
          <cell r="X41">
            <v>0</v>
          </cell>
          <cell r="Y41">
            <v>0</v>
          </cell>
          <cell r="Z41">
            <v>0</v>
          </cell>
          <cell r="AA41">
            <v>0</v>
          </cell>
          <cell r="AB41">
            <v>0</v>
          </cell>
        </row>
        <row r="42">
          <cell r="W42">
            <v>0</v>
          </cell>
          <cell r="X42">
            <v>0</v>
          </cell>
          <cell r="Y42">
            <v>0</v>
          </cell>
          <cell r="Z42">
            <v>0</v>
          </cell>
          <cell r="AA42">
            <v>0</v>
          </cell>
          <cell r="AB42">
            <v>0</v>
          </cell>
        </row>
        <row r="43">
          <cell r="W43">
            <v>0</v>
          </cell>
          <cell r="X43">
            <v>0</v>
          </cell>
          <cell r="Y43">
            <v>0</v>
          </cell>
          <cell r="Z43">
            <v>0</v>
          </cell>
          <cell r="AA43">
            <v>0</v>
          </cell>
          <cell r="AB43">
            <v>0</v>
          </cell>
        </row>
        <row r="44">
          <cell r="W44">
            <v>0</v>
          </cell>
          <cell r="X44">
            <v>0</v>
          </cell>
          <cell r="Y44">
            <v>0</v>
          </cell>
          <cell r="Z44">
            <v>0</v>
          </cell>
          <cell r="AA44">
            <v>0</v>
          </cell>
          <cell r="AB44">
            <v>0</v>
          </cell>
        </row>
        <row r="45">
          <cell r="W45">
            <v>0</v>
          </cell>
          <cell r="X45">
            <v>0</v>
          </cell>
          <cell r="Y45">
            <v>0</v>
          </cell>
          <cell r="Z45">
            <v>0</v>
          </cell>
          <cell r="AA45">
            <v>0</v>
          </cell>
          <cell r="AB45">
            <v>0</v>
          </cell>
        </row>
        <row r="46">
          <cell r="W46">
            <v>0</v>
          </cell>
          <cell r="Z46">
            <v>0</v>
          </cell>
        </row>
        <row r="47">
          <cell r="W47">
            <v>0</v>
          </cell>
          <cell r="X47">
            <v>766.91180840434356</v>
          </cell>
          <cell r="Y47">
            <v>0</v>
          </cell>
          <cell r="Z47">
            <v>0</v>
          </cell>
          <cell r="AA47">
            <v>0</v>
          </cell>
          <cell r="AB47">
            <v>2445.8703124361355</v>
          </cell>
        </row>
        <row r="48">
          <cell r="W48">
            <v>0</v>
          </cell>
          <cell r="X48">
            <v>0</v>
          </cell>
          <cell r="Y48">
            <v>0</v>
          </cell>
          <cell r="Z48">
            <v>0</v>
          </cell>
          <cell r="AA48">
            <v>0</v>
          </cell>
          <cell r="AB48">
            <v>0</v>
          </cell>
        </row>
        <row r="49">
          <cell r="W49">
            <v>0</v>
          </cell>
          <cell r="Z49">
            <v>0</v>
          </cell>
        </row>
        <row r="50">
          <cell r="W50">
            <v>0</v>
          </cell>
          <cell r="X50">
            <v>0</v>
          </cell>
          <cell r="Y50">
            <v>0</v>
          </cell>
          <cell r="Z50">
            <v>0</v>
          </cell>
          <cell r="AA50">
            <v>0</v>
          </cell>
          <cell r="AB50">
            <v>0</v>
          </cell>
        </row>
        <row r="51">
          <cell r="W51">
            <v>0</v>
          </cell>
          <cell r="X51">
            <v>0</v>
          </cell>
          <cell r="Y51">
            <v>0</v>
          </cell>
          <cell r="Z51">
            <v>0</v>
          </cell>
          <cell r="AA51">
            <v>0</v>
          </cell>
          <cell r="AB51">
            <v>0</v>
          </cell>
        </row>
        <row r="52">
          <cell r="W52">
            <v>0</v>
          </cell>
          <cell r="X52">
            <v>0</v>
          </cell>
          <cell r="Y52">
            <v>0</v>
          </cell>
          <cell r="Z52">
            <v>0</v>
          </cell>
          <cell r="AA52">
            <v>0</v>
          </cell>
          <cell r="AB52">
            <v>0</v>
          </cell>
        </row>
        <row r="53">
          <cell r="W53">
            <v>0</v>
          </cell>
          <cell r="Z53">
            <v>0</v>
          </cell>
        </row>
        <row r="54">
          <cell r="W54">
            <v>0</v>
          </cell>
          <cell r="X54">
            <v>0</v>
          </cell>
          <cell r="Y54">
            <v>0</v>
          </cell>
          <cell r="Z54">
            <v>0</v>
          </cell>
          <cell r="AA54">
            <v>0</v>
          </cell>
          <cell r="AB54">
            <v>0</v>
          </cell>
        </row>
        <row r="55">
          <cell r="W55">
            <v>0</v>
          </cell>
          <cell r="X55">
            <v>0</v>
          </cell>
          <cell r="Y55">
            <v>0</v>
          </cell>
          <cell r="Z55">
            <v>0</v>
          </cell>
          <cell r="AA55">
            <v>0</v>
          </cell>
          <cell r="AB55">
            <v>0</v>
          </cell>
        </row>
        <row r="56">
          <cell r="W56">
            <v>0</v>
          </cell>
          <cell r="X56">
            <v>0</v>
          </cell>
          <cell r="Y56">
            <v>0</v>
          </cell>
          <cell r="Z56">
            <v>0</v>
          </cell>
          <cell r="AA56">
            <v>0</v>
          </cell>
          <cell r="AB56">
            <v>0</v>
          </cell>
        </row>
        <row r="57">
          <cell r="W57">
            <v>0</v>
          </cell>
          <cell r="Z57">
            <v>0</v>
          </cell>
        </row>
        <row r="58">
          <cell r="W58">
            <v>0</v>
          </cell>
          <cell r="X58">
            <v>0</v>
          </cell>
          <cell r="Y58">
            <v>0</v>
          </cell>
          <cell r="Z58">
            <v>0</v>
          </cell>
          <cell r="AA58">
            <v>0</v>
          </cell>
          <cell r="AB58">
            <v>0</v>
          </cell>
        </row>
        <row r="59">
          <cell r="W59">
            <v>0</v>
          </cell>
          <cell r="X59">
            <v>0</v>
          </cell>
          <cell r="Y59">
            <v>0</v>
          </cell>
          <cell r="Z59">
            <v>0</v>
          </cell>
          <cell r="AA59">
            <v>0</v>
          </cell>
          <cell r="AB59">
            <v>0</v>
          </cell>
        </row>
        <row r="60">
          <cell r="W60">
            <v>0</v>
          </cell>
          <cell r="X60">
            <v>0</v>
          </cell>
          <cell r="Y60">
            <v>0</v>
          </cell>
          <cell r="Z60">
            <v>0</v>
          </cell>
          <cell r="AA60">
            <v>0</v>
          </cell>
          <cell r="AB60">
            <v>0</v>
          </cell>
        </row>
        <row r="61">
          <cell r="W61">
            <v>0</v>
          </cell>
          <cell r="X61">
            <v>0</v>
          </cell>
          <cell r="Y61">
            <v>0</v>
          </cell>
          <cell r="Z61">
            <v>0</v>
          </cell>
          <cell r="AA61">
            <v>0</v>
          </cell>
          <cell r="AB61">
            <v>0</v>
          </cell>
        </row>
        <row r="62">
          <cell r="W62">
            <v>0</v>
          </cell>
          <cell r="X62">
            <v>0</v>
          </cell>
          <cell r="Y62">
            <v>0</v>
          </cell>
          <cell r="Z62">
            <v>0</v>
          </cell>
          <cell r="AA62">
            <v>0</v>
          </cell>
          <cell r="AB62">
            <v>0</v>
          </cell>
        </row>
        <row r="63">
          <cell r="W63">
            <v>0</v>
          </cell>
          <cell r="X63">
            <v>0</v>
          </cell>
          <cell r="Y63">
            <v>0</v>
          </cell>
          <cell r="Z63">
            <v>0</v>
          </cell>
          <cell r="AA63">
            <v>0</v>
          </cell>
          <cell r="AB63">
            <v>0</v>
          </cell>
        </row>
        <row r="64">
          <cell r="W64">
            <v>0</v>
          </cell>
          <cell r="X64">
            <v>0</v>
          </cell>
          <cell r="Y64">
            <v>0</v>
          </cell>
          <cell r="Z64">
            <v>0</v>
          </cell>
          <cell r="AA64">
            <v>0</v>
          </cell>
          <cell r="AB64">
            <v>0</v>
          </cell>
        </row>
        <row r="65">
          <cell r="W65">
            <v>0</v>
          </cell>
          <cell r="Z65">
            <v>0</v>
          </cell>
        </row>
        <row r="93">
          <cell r="W93">
            <v>0</v>
          </cell>
          <cell r="Z93">
            <v>0</v>
          </cell>
        </row>
        <row r="94">
          <cell r="W94">
            <v>0</v>
          </cell>
          <cell r="X94">
            <v>0</v>
          </cell>
          <cell r="Y94">
            <v>0</v>
          </cell>
          <cell r="Z94">
            <v>0</v>
          </cell>
          <cell r="AA94">
            <v>0</v>
          </cell>
          <cell r="AB94">
            <v>0</v>
          </cell>
        </row>
        <row r="95">
          <cell r="W95">
            <v>0</v>
          </cell>
          <cell r="X95">
            <v>0</v>
          </cell>
          <cell r="Y95">
            <v>0</v>
          </cell>
          <cell r="Z95">
            <v>0</v>
          </cell>
          <cell r="AA95">
            <v>0</v>
          </cell>
          <cell r="AB95">
            <v>0</v>
          </cell>
        </row>
        <row r="96">
          <cell r="W96">
            <v>0</v>
          </cell>
          <cell r="X96">
            <v>0</v>
          </cell>
          <cell r="Y96">
            <v>0</v>
          </cell>
          <cell r="Z96">
            <v>0</v>
          </cell>
          <cell r="AA96">
            <v>0</v>
          </cell>
          <cell r="AB96">
            <v>0</v>
          </cell>
        </row>
        <row r="97">
          <cell r="W97">
            <v>0</v>
          </cell>
          <cell r="X97">
            <v>0</v>
          </cell>
          <cell r="Y97">
            <v>0</v>
          </cell>
          <cell r="Z97">
            <v>0</v>
          </cell>
          <cell r="AA97">
            <v>0</v>
          </cell>
          <cell r="AB97">
            <v>0</v>
          </cell>
        </row>
        <row r="98">
          <cell r="W98" t="str">
            <v>0</v>
          </cell>
          <cell r="X98" t="str">
            <v>0</v>
          </cell>
          <cell r="Y98" t="str">
            <v>0</v>
          </cell>
          <cell r="Z98" t="str">
            <v>0</v>
          </cell>
          <cell r="AA98" t="str">
            <v>0</v>
          </cell>
          <cell r="AB98" t="str">
            <v>0</v>
          </cell>
        </row>
        <row r="99">
          <cell r="W99">
            <v>0</v>
          </cell>
          <cell r="X99">
            <v>0</v>
          </cell>
          <cell r="Y99">
            <v>0</v>
          </cell>
          <cell r="Z99">
            <v>0</v>
          </cell>
          <cell r="AA99">
            <v>0</v>
          </cell>
          <cell r="AB99">
            <v>0</v>
          </cell>
        </row>
        <row r="100">
          <cell r="W100">
            <v>0</v>
          </cell>
          <cell r="X100">
            <v>0</v>
          </cell>
          <cell r="Y100">
            <v>0</v>
          </cell>
          <cell r="Z100">
            <v>0</v>
          </cell>
          <cell r="AA100">
            <v>0</v>
          </cell>
          <cell r="AB100">
            <v>0</v>
          </cell>
        </row>
        <row r="101">
          <cell r="W101">
            <v>0</v>
          </cell>
          <cell r="X101">
            <v>0</v>
          </cell>
          <cell r="Y101">
            <v>0</v>
          </cell>
          <cell r="Z101">
            <v>0</v>
          </cell>
          <cell r="AA101">
            <v>0</v>
          </cell>
          <cell r="AB101">
            <v>0</v>
          </cell>
        </row>
        <row r="102">
          <cell r="W102">
            <v>0</v>
          </cell>
          <cell r="X102">
            <v>0</v>
          </cell>
          <cell r="Y102">
            <v>0</v>
          </cell>
          <cell r="Z102">
            <v>0</v>
          </cell>
          <cell r="AA102">
            <v>0</v>
          </cell>
          <cell r="AB102">
            <v>0</v>
          </cell>
        </row>
        <row r="103">
          <cell r="W103">
            <v>0</v>
          </cell>
          <cell r="X103">
            <v>288.28845725639866</v>
          </cell>
          <cell r="Y103">
            <v>0</v>
          </cell>
          <cell r="Z103">
            <v>0</v>
          </cell>
          <cell r="AA103">
            <v>0</v>
          </cell>
          <cell r="AB103">
            <v>919.42276972957575</v>
          </cell>
        </row>
        <row r="104">
          <cell r="W104">
            <v>0</v>
          </cell>
          <cell r="X104">
            <v>0</v>
          </cell>
          <cell r="Y104">
            <v>0</v>
          </cell>
          <cell r="Z104">
            <v>0</v>
          </cell>
          <cell r="AA104">
            <v>0</v>
          </cell>
          <cell r="AB104">
            <v>0</v>
          </cell>
        </row>
        <row r="105">
          <cell r="W105">
            <v>0</v>
          </cell>
          <cell r="X105">
            <v>0</v>
          </cell>
          <cell r="Y105">
            <v>0</v>
          </cell>
          <cell r="Z105">
            <v>0</v>
          </cell>
          <cell r="AA105">
            <v>0</v>
          </cell>
          <cell r="AB105">
            <v>0</v>
          </cell>
        </row>
        <row r="106">
          <cell r="W106">
            <v>0</v>
          </cell>
          <cell r="X106">
            <v>0</v>
          </cell>
          <cell r="Y106">
            <v>0</v>
          </cell>
          <cell r="Z106">
            <v>0</v>
          </cell>
          <cell r="AA106">
            <v>0</v>
          </cell>
          <cell r="AB106">
            <v>0</v>
          </cell>
        </row>
        <row r="107">
          <cell r="W107">
            <v>0</v>
          </cell>
          <cell r="X107">
            <v>0</v>
          </cell>
          <cell r="Y107">
            <v>0</v>
          </cell>
          <cell r="Z107">
            <v>0</v>
          </cell>
          <cell r="AA107">
            <v>0</v>
          </cell>
          <cell r="AB107">
            <v>0</v>
          </cell>
        </row>
        <row r="108">
          <cell r="W108">
            <v>0</v>
          </cell>
          <cell r="X108">
            <v>37.671035750301158</v>
          </cell>
          <cell r="Y108">
            <v>0</v>
          </cell>
          <cell r="Z108">
            <v>0</v>
          </cell>
          <cell r="AA108">
            <v>0</v>
          </cell>
          <cell r="AB108">
            <v>120.14219493123674</v>
          </cell>
        </row>
        <row r="109">
          <cell r="W109">
            <v>0</v>
          </cell>
          <cell r="X109">
            <v>0</v>
          </cell>
          <cell r="Y109">
            <v>0</v>
          </cell>
          <cell r="Z109">
            <v>0</v>
          </cell>
          <cell r="AA109">
            <v>0</v>
          </cell>
          <cell r="AB109">
            <v>0</v>
          </cell>
        </row>
        <row r="110">
          <cell r="W110">
            <v>0</v>
          </cell>
          <cell r="X110">
            <v>0</v>
          </cell>
          <cell r="Y110">
            <v>0</v>
          </cell>
          <cell r="Z110">
            <v>0</v>
          </cell>
          <cell r="AA110">
            <v>0</v>
          </cell>
          <cell r="AB110">
            <v>0</v>
          </cell>
        </row>
        <row r="111">
          <cell r="W111">
            <v>0</v>
          </cell>
          <cell r="X111">
            <v>280.98850967789923</v>
          </cell>
          <cell r="Y111">
            <v>0</v>
          </cell>
          <cell r="Z111">
            <v>0</v>
          </cell>
          <cell r="AA111">
            <v>0</v>
          </cell>
          <cell r="AB111">
            <v>896.14144211285691</v>
          </cell>
        </row>
        <row r="112">
          <cell r="W112">
            <v>0</v>
          </cell>
          <cell r="X112">
            <v>823.7389065382132</v>
          </cell>
          <cell r="Y112">
            <v>0</v>
          </cell>
          <cell r="Z112">
            <v>0</v>
          </cell>
          <cell r="AA112">
            <v>0</v>
          </cell>
          <cell r="AB112">
            <v>2627.1059000804521</v>
          </cell>
        </row>
        <row r="113">
          <cell r="W113">
            <v>0</v>
          </cell>
          <cell r="X113">
            <v>0</v>
          </cell>
          <cell r="Y113">
            <v>0</v>
          </cell>
          <cell r="Z113">
            <v>0</v>
          </cell>
          <cell r="AA113">
            <v>0</v>
          </cell>
          <cell r="AB113">
            <v>0</v>
          </cell>
        </row>
        <row r="114">
          <cell r="W114">
            <v>0</v>
          </cell>
          <cell r="X114">
            <v>0</v>
          </cell>
          <cell r="Y114">
            <v>0</v>
          </cell>
          <cell r="Z114">
            <v>0</v>
          </cell>
          <cell r="AA114">
            <v>0</v>
          </cell>
          <cell r="AB114">
            <v>0</v>
          </cell>
        </row>
        <row r="115">
          <cell r="W115">
            <v>0</v>
          </cell>
          <cell r="X115">
            <v>0</v>
          </cell>
          <cell r="Y115">
            <v>0</v>
          </cell>
          <cell r="Z115">
            <v>0</v>
          </cell>
          <cell r="AA115">
            <v>0</v>
          </cell>
          <cell r="AB115">
            <v>0</v>
          </cell>
        </row>
        <row r="116">
          <cell r="W116">
            <v>0</v>
          </cell>
          <cell r="X116">
            <v>0</v>
          </cell>
          <cell r="Y116">
            <v>0</v>
          </cell>
          <cell r="Z116">
            <v>0</v>
          </cell>
          <cell r="AA116">
            <v>0</v>
          </cell>
          <cell r="AB116">
            <v>0</v>
          </cell>
        </row>
        <row r="117">
          <cell r="W117">
            <v>0</v>
          </cell>
          <cell r="X117">
            <v>0</v>
          </cell>
          <cell r="Y117">
            <v>0</v>
          </cell>
          <cell r="Z117">
            <v>0</v>
          </cell>
          <cell r="AA117">
            <v>0</v>
          </cell>
          <cell r="AB117">
            <v>0</v>
          </cell>
        </row>
        <row r="118">
          <cell r="W118">
            <v>0</v>
          </cell>
          <cell r="X118">
            <v>0</v>
          </cell>
          <cell r="Y118">
            <v>0</v>
          </cell>
          <cell r="Z118">
            <v>0</v>
          </cell>
          <cell r="AA118">
            <v>0</v>
          </cell>
          <cell r="AB118">
            <v>0</v>
          </cell>
        </row>
        <row r="119">
          <cell r="W119">
            <v>0</v>
          </cell>
          <cell r="X119">
            <v>0</v>
          </cell>
          <cell r="Y119">
            <v>0</v>
          </cell>
          <cell r="Z119">
            <v>0</v>
          </cell>
          <cell r="AA119">
            <v>0</v>
          </cell>
          <cell r="AB119">
            <v>0</v>
          </cell>
        </row>
        <row r="120">
          <cell r="W120">
            <v>0</v>
          </cell>
          <cell r="Z120">
            <v>0</v>
          </cell>
        </row>
        <row r="121">
          <cell r="W121">
            <v>0</v>
          </cell>
          <cell r="X121">
            <v>0</v>
          </cell>
          <cell r="Y121">
            <v>0</v>
          </cell>
          <cell r="Z121">
            <v>0</v>
          </cell>
          <cell r="AA121">
            <v>0</v>
          </cell>
          <cell r="AB121">
            <v>0</v>
          </cell>
        </row>
        <row r="122">
          <cell r="W122">
            <v>0</v>
          </cell>
          <cell r="X122">
            <v>2163.7762319810677</v>
          </cell>
          <cell r="Y122">
            <v>0</v>
          </cell>
          <cell r="Z122">
            <v>0</v>
          </cell>
          <cell r="AA122">
            <v>0</v>
          </cell>
          <cell r="AB122">
            <v>6900.8143968584172</v>
          </cell>
        </row>
        <row r="123">
          <cell r="W123">
            <v>0</v>
          </cell>
          <cell r="X123">
            <v>0</v>
          </cell>
          <cell r="Y123">
            <v>0</v>
          </cell>
          <cell r="Z123">
            <v>0</v>
          </cell>
          <cell r="AA123">
            <v>0</v>
          </cell>
          <cell r="AB123">
            <v>0</v>
          </cell>
        </row>
        <row r="124">
          <cell r="W124">
            <v>0</v>
          </cell>
          <cell r="X124">
            <v>217.7283453404969</v>
          </cell>
          <cell r="Y124">
            <v>0</v>
          </cell>
          <cell r="Z124">
            <v>0</v>
          </cell>
          <cell r="AA124">
            <v>0</v>
          </cell>
          <cell r="AB124">
            <v>694.38922469086845</v>
          </cell>
        </row>
        <row r="125">
          <cell r="W125">
            <v>0</v>
          </cell>
          <cell r="X125">
            <v>0</v>
          </cell>
          <cell r="Y125">
            <v>0</v>
          </cell>
          <cell r="Z125">
            <v>0</v>
          </cell>
          <cell r="AA125">
            <v>0</v>
          </cell>
          <cell r="AB125">
            <v>0</v>
          </cell>
        </row>
        <row r="126">
          <cell r="W126">
            <v>0</v>
          </cell>
          <cell r="X126">
            <v>0</v>
          </cell>
          <cell r="Y126">
            <v>0</v>
          </cell>
          <cell r="Z126">
            <v>0</v>
          </cell>
          <cell r="AA126">
            <v>0</v>
          </cell>
          <cell r="AB126">
            <v>0</v>
          </cell>
        </row>
        <row r="127">
          <cell r="W127">
            <v>0</v>
          </cell>
          <cell r="X127">
            <v>0</v>
          </cell>
          <cell r="Y127">
            <v>0</v>
          </cell>
          <cell r="Z127">
            <v>0</v>
          </cell>
          <cell r="AA127">
            <v>0</v>
          </cell>
          <cell r="AB127">
            <v>0</v>
          </cell>
        </row>
        <row r="128">
          <cell r="W128">
            <v>0</v>
          </cell>
          <cell r="X128">
            <v>120775.16308235613</v>
          </cell>
          <cell r="Y128">
            <v>0</v>
          </cell>
          <cell r="Z128">
            <v>0</v>
          </cell>
          <cell r="AA128">
            <v>0</v>
          </cell>
          <cell r="AB128">
            <v>385181.6892445368</v>
          </cell>
        </row>
        <row r="129">
          <cell r="W129">
            <v>0</v>
          </cell>
          <cell r="X129">
            <v>0</v>
          </cell>
          <cell r="Y129">
            <v>0</v>
          </cell>
          <cell r="Z129">
            <v>0</v>
          </cell>
          <cell r="AA129">
            <v>0</v>
          </cell>
          <cell r="AB129">
            <v>0</v>
          </cell>
        </row>
        <row r="130">
          <cell r="W130">
            <v>0</v>
          </cell>
          <cell r="X130">
            <v>0</v>
          </cell>
          <cell r="Y130">
            <v>0</v>
          </cell>
          <cell r="Z130">
            <v>0</v>
          </cell>
          <cell r="AA130">
            <v>0</v>
          </cell>
          <cell r="AB130">
            <v>0</v>
          </cell>
        </row>
        <row r="131">
          <cell r="W131">
            <v>0</v>
          </cell>
          <cell r="X131">
            <v>0</v>
          </cell>
          <cell r="Y131">
            <v>0</v>
          </cell>
          <cell r="Z131">
            <v>0</v>
          </cell>
          <cell r="AA131">
            <v>0</v>
          </cell>
          <cell r="AB131">
            <v>0</v>
          </cell>
        </row>
        <row r="132">
          <cell r="W132">
            <v>0</v>
          </cell>
          <cell r="X132">
            <v>0</v>
          </cell>
          <cell r="Y132">
            <v>0</v>
          </cell>
          <cell r="Z132">
            <v>0</v>
          </cell>
          <cell r="AA132">
            <v>0</v>
          </cell>
          <cell r="AB132">
            <v>0</v>
          </cell>
        </row>
        <row r="133">
          <cell r="W133">
            <v>0</v>
          </cell>
          <cell r="Z133">
            <v>0</v>
          </cell>
        </row>
        <row r="134">
          <cell r="W134">
            <v>0</v>
          </cell>
          <cell r="X134">
            <v>0</v>
          </cell>
          <cell r="Y134">
            <v>0</v>
          </cell>
          <cell r="Z134">
            <v>0</v>
          </cell>
          <cell r="AA134">
            <v>0</v>
          </cell>
          <cell r="AB134">
            <v>0</v>
          </cell>
        </row>
        <row r="135">
          <cell r="W135">
            <v>0</v>
          </cell>
          <cell r="X135">
            <v>387.58871075724602</v>
          </cell>
          <cell r="Y135">
            <v>0</v>
          </cell>
          <cell r="Z135">
            <v>0</v>
          </cell>
          <cell r="AA135">
            <v>0</v>
          </cell>
          <cell r="AB135">
            <v>1236.1156924274776</v>
          </cell>
        </row>
        <row r="136">
          <cell r="W136">
            <v>0</v>
          </cell>
          <cell r="X136">
            <v>0</v>
          </cell>
          <cell r="Y136">
            <v>0</v>
          </cell>
          <cell r="Z136">
            <v>0</v>
          </cell>
          <cell r="AA136">
            <v>0</v>
          </cell>
          <cell r="AB136">
            <v>0</v>
          </cell>
        </row>
        <row r="137">
          <cell r="W137">
            <v>0</v>
          </cell>
          <cell r="X137">
            <v>0</v>
          </cell>
          <cell r="Y137">
            <v>0</v>
          </cell>
          <cell r="Z137">
            <v>0</v>
          </cell>
          <cell r="AA137">
            <v>0</v>
          </cell>
          <cell r="AB137">
            <v>0</v>
          </cell>
        </row>
        <row r="138">
          <cell r="W138">
            <v>0</v>
          </cell>
          <cell r="X138">
            <v>0</v>
          </cell>
          <cell r="Y138">
            <v>0</v>
          </cell>
          <cell r="Z138">
            <v>0</v>
          </cell>
          <cell r="AA138">
            <v>0</v>
          </cell>
          <cell r="AB138">
            <v>0</v>
          </cell>
        </row>
        <row r="139">
          <cell r="W139">
            <v>0</v>
          </cell>
          <cell r="X139">
            <v>0</v>
          </cell>
          <cell r="Y139">
            <v>0</v>
          </cell>
          <cell r="Z139">
            <v>0</v>
          </cell>
          <cell r="AA139">
            <v>0</v>
          </cell>
          <cell r="AB139">
            <v>0</v>
          </cell>
        </row>
        <row r="140">
          <cell r="W140">
            <v>0</v>
          </cell>
          <cell r="X140">
            <v>94.139285314998546</v>
          </cell>
          <cell r="Y140">
            <v>0</v>
          </cell>
          <cell r="Z140">
            <v>0</v>
          </cell>
          <cell r="AA140">
            <v>0</v>
          </cell>
          <cell r="AB140">
            <v>300.23332626078508</v>
          </cell>
        </row>
        <row r="141">
          <cell r="W141">
            <v>0</v>
          </cell>
          <cell r="Z141">
            <v>0</v>
          </cell>
        </row>
        <row r="142">
          <cell r="W142">
            <v>0</v>
          </cell>
          <cell r="X142">
            <v>0</v>
          </cell>
          <cell r="Y142">
            <v>0</v>
          </cell>
          <cell r="Z142">
            <v>0</v>
          </cell>
          <cell r="AA142">
            <v>0</v>
          </cell>
          <cell r="AB142">
            <v>0</v>
          </cell>
        </row>
        <row r="143">
          <cell r="W143">
            <v>0</v>
          </cell>
          <cell r="X143">
            <v>0</v>
          </cell>
          <cell r="Y143">
            <v>0</v>
          </cell>
          <cell r="Z143">
            <v>0</v>
          </cell>
          <cell r="AA143">
            <v>0</v>
          </cell>
          <cell r="AB143">
            <v>0</v>
          </cell>
        </row>
        <row r="144">
          <cell r="W144">
            <v>0</v>
          </cell>
          <cell r="X144">
            <v>0</v>
          </cell>
          <cell r="Y144">
            <v>0</v>
          </cell>
          <cell r="Z144">
            <v>0</v>
          </cell>
          <cell r="AA144">
            <v>0</v>
          </cell>
          <cell r="AB144">
            <v>0</v>
          </cell>
        </row>
        <row r="145">
          <cell r="W145">
            <v>0</v>
          </cell>
          <cell r="X145">
            <v>0</v>
          </cell>
          <cell r="Y145">
            <v>0</v>
          </cell>
          <cell r="Z145">
            <v>0</v>
          </cell>
          <cell r="AA145">
            <v>0</v>
          </cell>
          <cell r="AB145">
            <v>0</v>
          </cell>
        </row>
        <row r="146">
          <cell r="W146">
            <v>0</v>
          </cell>
          <cell r="X146">
            <v>0</v>
          </cell>
          <cell r="Y146">
            <v>0</v>
          </cell>
          <cell r="Z146">
            <v>0</v>
          </cell>
          <cell r="AA146">
            <v>0</v>
          </cell>
          <cell r="AB146">
            <v>0</v>
          </cell>
        </row>
        <row r="147">
          <cell r="W147">
            <v>0</v>
          </cell>
          <cell r="Z147">
            <v>0</v>
          </cell>
        </row>
        <row r="148">
          <cell r="W148">
            <v>0</v>
          </cell>
          <cell r="X148">
            <v>2123.7585685087633</v>
          </cell>
          <cell r="Y148">
            <v>0</v>
          </cell>
          <cell r="Z148">
            <v>0</v>
          </cell>
          <cell r="AA148">
            <v>0</v>
          </cell>
          <cell r="AB148">
            <v>6773.1882291721786</v>
          </cell>
        </row>
        <row r="149">
          <cell r="W149">
            <v>0</v>
          </cell>
          <cell r="X149">
            <v>0</v>
          </cell>
          <cell r="Y149">
            <v>0</v>
          </cell>
          <cell r="Z149">
            <v>0</v>
          </cell>
          <cell r="AA149">
            <v>0</v>
          </cell>
          <cell r="AB149">
            <v>0</v>
          </cell>
        </row>
        <row r="150">
          <cell r="W150">
            <v>0</v>
          </cell>
          <cell r="X150">
            <v>1944.6850684789952</v>
          </cell>
          <cell r="Y150">
            <v>0</v>
          </cell>
          <cell r="Z150">
            <v>0</v>
          </cell>
          <cell r="AA150">
            <v>0</v>
          </cell>
          <cell r="AB150">
            <v>6202.0788099833726</v>
          </cell>
        </row>
        <row r="151">
          <cell r="W151">
            <v>0</v>
          </cell>
          <cell r="X151">
            <v>81.246944866364487</v>
          </cell>
          <cell r="Y151">
            <v>0</v>
          </cell>
          <cell r="Z151">
            <v>0</v>
          </cell>
          <cell r="AA151">
            <v>0</v>
          </cell>
          <cell r="AB151">
            <v>259.11648281728412</v>
          </cell>
        </row>
        <row r="152">
          <cell r="W152">
            <v>0</v>
          </cell>
          <cell r="X152">
            <v>843.44735379792348</v>
          </cell>
          <cell r="Y152">
            <v>0</v>
          </cell>
          <cell r="Z152">
            <v>0</v>
          </cell>
          <cell r="AA152">
            <v>0</v>
          </cell>
          <cell r="AB152">
            <v>2689.9609839746922</v>
          </cell>
        </row>
        <row r="153">
          <cell r="W153">
            <v>0</v>
          </cell>
          <cell r="X153">
            <v>2148.9142564083813</v>
          </cell>
          <cell r="Y153">
            <v>0</v>
          </cell>
          <cell r="Z153">
            <v>0</v>
          </cell>
          <cell r="AA153">
            <v>0</v>
          </cell>
          <cell r="AB153">
            <v>6853.4159027434071</v>
          </cell>
        </row>
        <row r="154">
          <cell r="W154">
            <v>0</v>
          </cell>
          <cell r="X154">
            <v>0</v>
          </cell>
          <cell r="Y154">
            <v>0</v>
          </cell>
          <cell r="Z154">
            <v>0</v>
          </cell>
          <cell r="AA154">
            <v>0</v>
          </cell>
          <cell r="AB154">
            <v>0</v>
          </cell>
        </row>
        <row r="155">
          <cell r="W155">
            <v>0</v>
          </cell>
          <cell r="X155">
            <v>410.3997869380583</v>
          </cell>
          <cell r="Y155">
            <v>0</v>
          </cell>
          <cell r="Z155">
            <v>0</v>
          </cell>
          <cell r="AA155">
            <v>0</v>
          </cell>
          <cell r="AB155">
            <v>1308.8658227735627</v>
          </cell>
        </row>
        <row r="156">
          <cell r="W156">
            <v>0</v>
          </cell>
          <cell r="X156">
            <v>0</v>
          </cell>
          <cell r="Y156">
            <v>0</v>
          </cell>
          <cell r="Z156">
            <v>0</v>
          </cell>
          <cell r="AA156">
            <v>0</v>
          </cell>
          <cell r="AB156">
            <v>0</v>
          </cell>
        </row>
        <row r="157">
          <cell r="W157">
            <v>0</v>
          </cell>
          <cell r="X157">
            <v>0</v>
          </cell>
          <cell r="Y157">
            <v>0</v>
          </cell>
          <cell r="Z157">
            <v>0</v>
          </cell>
          <cell r="AA157">
            <v>0</v>
          </cell>
          <cell r="AB157">
            <v>0</v>
          </cell>
        </row>
        <row r="158">
          <cell r="W158">
            <v>0</v>
          </cell>
          <cell r="X158">
            <v>1330.0843176563171</v>
          </cell>
          <cell r="Y158">
            <v>0</v>
          </cell>
          <cell r="Z158">
            <v>0</v>
          </cell>
          <cell r="AA158">
            <v>0</v>
          </cell>
          <cell r="AB158">
            <v>4241.9659078677905</v>
          </cell>
        </row>
        <row r="159">
          <cell r="W159">
            <v>0</v>
          </cell>
          <cell r="X159">
            <v>0</v>
          </cell>
          <cell r="Y159">
            <v>0</v>
          </cell>
          <cell r="Z159">
            <v>0</v>
          </cell>
          <cell r="AA159">
            <v>0</v>
          </cell>
          <cell r="AB159">
            <v>0</v>
          </cell>
        </row>
        <row r="160">
          <cell r="W160">
            <v>0</v>
          </cell>
          <cell r="Z160">
            <v>0</v>
          </cell>
        </row>
        <row r="161">
          <cell r="W161">
            <v>0</v>
          </cell>
          <cell r="X161">
            <v>0</v>
          </cell>
          <cell r="Y161">
            <v>0</v>
          </cell>
          <cell r="Z161">
            <v>0</v>
          </cell>
          <cell r="AA161">
            <v>0</v>
          </cell>
          <cell r="AB161">
            <v>0</v>
          </cell>
        </row>
        <row r="162">
          <cell r="W162">
            <v>0</v>
          </cell>
          <cell r="X162">
            <v>0</v>
          </cell>
          <cell r="Y162">
            <v>0</v>
          </cell>
          <cell r="Z162">
            <v>0</v>
          </cell>
          <cell r="AA162">
            <v>0</v>
          </cell>
          <cell r="AB162">
            <v>0</v>
          </cell>
        </row>
        <row r="163">
          <cell r="W163">
            <v>0</v>
          </cell>
          <cell r="X163">
            <v>0</v>
          </cell>
          <cell r="Y163">
            <v>0</v>
          </cell>
          <cell r="Z163">
            <v>0</v>
          </cell>
          <cell r="AA163">
            <v>0</v>
          </cell>
          <cell r="AB163">
            <v>0</v>
          </cell>
        </row>
        <row r="164">
          <cell r="W164">
            <v>0</v>
          </cell>
          <cell r="X164">
            <v>0</v>
          </cell>
          <cell r="Y164">
            <v>0</v>
          </cell>
          <cell r="Z164">
            <v>0</v>
          </cell>
          <cell r="AA164">
            <v>0</v>
          </cell>
          <cell r="AB164">
            <v>0</v>
          </cell>
        </row>
        <row r="165">
          <cell r="W165">
            <v>0</v>
          </cell>
          <cell r="X165">
            <v>0</v>
          </cell>
          <cell r="Y165">
            <v>0</v>
          </cell>
          <cell r="Z165">
            <v>0</v>
          </cell>
          <cell r="AA165">
            <v>0</v>
          </cell>
          <cell r="AB165">
            <v>0</v>
          </cell>
        </row>
        <row r="166">
          <cell r="W166">
            <v>0</v>
          </cell>
          <cell r="X166">
            <v>0</v>
          </cell>
          <cell r="Y166">
            <v>0</v>
          </cell>
          <cell r="Z166">
            <v>0</v>
          </cell>
          <cell r="AA166">
            <v>0</v>
          </cell>
          <cell r="AB166">
            <v>0</v>
          </cell>
        </row>
        <row r="167">
          <cell r="W167">
            <v>0</v>
          </cell>
          <cell r="X167">
            <v>0</v>
          </cell>
          <cell r="Y167">
            <v>0</v>
          </cell>
          <cell r="Z167">
            <v>0</v>
          </cell>
          <cell r="AA167">
            <v>0</v>
          </cell>
          <cell r="AB167">
            <v>0</v>
          </cell>
        </row>
        <row r="168">
          <cell r="W168">
            <v>0</v>
          </cell>
          <cell r="X168">
            <v>0</v>
          </cell>
          <cell r="Y168">
            <v>0</v>
          </cell>
          <cell r="Z168">
            <v>0</v>
          </cell>
          <cell r="AA168">
            <v>0</v>
          </cell>
          <cell r="AB168">
            <v>0</v>
          </cell>
        </row>
        <row r="169">
          <cell r="W169">
            <v>0</v>
          </cell>
          <cell r="X169">
            <v>0</v>
          </cell>
          <cell r="Y169">
            <v>0</v>
          </cell>
          <cell r="Z169">
            <v>0</v>
          </cell>
          <cell r="AA169">
            <v>0</v>
          </cell>
          <cell r="AB169">
            <v>0</v>
          </cell>
        </row>
        <row r="170">
          <cell r="W170">
            <v>0</v>
          </cell>
          <cell r="X170">
            <v>0</v>
          </cell>
          <cell r="Y170">
            <v>0</v>
          </cell>
          <cell r="Z170">
            <v>0</v>
          </cell>
          <cell r="AA170">
            <v>0</v>
          </cell>
          <cell r="AB170">
            <v>0</v>
          </cell>
        </row>
        <row r="171">
          <cell r="W171">
            <v>0</v>
          </cell>
          <cell r="Z171">
            <v>0</v>
          </cell>
        </row>
        <row r="172">
          <cell r="W172">
            <v>0</v>
          </cell>
          <cell r="X172">
            <v>0</v>
          </cell>
          <cell r="Y172">
            <v>0</v>
          </cell>
          <cell r="Z172">
            <v>0</v>
          </cell>
          <cell r="AA172">
            <v>0</v>
          </cell>
          <cell r="AB172">
            <v>0</v>
          </cell>
        </row>
        <row r="173">
          <cell r="W173">
            <v>0</v>
          </cell>
          <cell r="X173">
            <v>0</v>
          </cell>
          <cell r="Y173">
            <v>0</v>
          </cell>
          <cell r="Z173">
            <v>0</v>
          </cell>
          <cell r="AA173">
            <v>0</v>
          </cell>
          <cell r="AB173">
            <v>0</v>
          </cell>
        </row>
        <row r="174">
          <cell r="W174">
            <v>0</v>
          </cell>
          <cell r="Z174">
            <v>0</v>
          </cell>
        </row>
        <row r="175">
          <cell r="W175">
            <v>0</v>
          </cell>
          <cell r="X175">
            <v>52.416083137527032</v>
          </cell>
          <cell r="Y175">
            <v>0</v>
          </cell>
          <cell r="Z175">
            <v>0</v>
          </cell>
          <cell r="AA175">
            <v>0</v>
          </cell>
          <cell r="AB175">
            <v>167.16777631446831</v>
          </cell>
        </row>
        <row r="176">
          <cell r="W176">
            <v>0</v>
          </cell>
          <cell r="X176">
            <v>0</v>
          </cell>
          <cell r="Y176">
            <v>0</v>
          </cell>
          <cell r="Z176">
            <v>0</v>
          </cell>
          <cell r="AA176">
            <v>0</v>
          </cell>
          <cell r="AB176">
            <v>0</v>
          </cell>
        </row>
        <row r="177">
          <cell r="W177">
            <v>0</v>
          </cell>
          <cell r="X177">
            <v>1169.2818546063722</v>
          </cell>
          <cell r="Y177">
            <v>0</v>
          </cell>
          <cell r="Z177">
            <v>0</v>
          </cell>
          <cell r="AA177">
            <v>0</v>
          </cell>
          <cell r="AB177">
            <v>3729.1273177842932</v>
          </cell>
        </row>
        <row r="178">
          <cell r="W178">
            <v>0</v>
          </cell>
          <cell r="X178">
            <v>0</v>
          </cell>
          <cell r="Y178">
            <v>0</v>
          </cell>
          <cell r="Z178">
            <v>0</v>
          </cell>
          <cell r="AA178">
            <v>0</v>
          </cell>
          <cell r="AB178">
            <v>0</v>
          </cell>
        </row>
        <row r="179">
          <cell r="W179">
            <v>0</v>
          </cell>
          <cell r="X179">
            <v>0</v>
          </cell>
          <cell r="Y179">
            <v>0</v>
          </cell>
          <cell r="Z179">
            <v>0</v>
          </cell>
          <cell r="AA179">
            <v>0</v>
          </cell>
          <cell r="AB179">
            <v>0</v>
          </cell>
        </row>
        <row r="180">
          <cell r="W180">
            <v>0</v>
          </cell>
          <cell r="X180">
            <v>4949.7253227949877</v>
          </cell>
          <cell r="Y180">
            <v>0</v>
          </cell>
          <cell r="Z180">
            <v>0</v>
          </cell>
          <cell r="AA180">
            <v>0</v>
          </cell>
          <cell r="AB180">
            <v>15785.891009979998</v>
          </cell>
        </row>
        <row r="181">
          <cell r="W181">
            <v>0</v>
          </cell>
          <cell r="X181">
            <v>0</v>
          </cell>
          <cell r="Y181">
            <v>0</v>
          </cell>
          <cell r="Z181">
            <v>0</v>
          </cell>
          <cell r="AA181">
            <v>0</v>
          </cell>
          <cell r="AB181">
            <v>0</v>
          </cell>
        </row>
        <row r="182">
          <cell r="W182">
            <v>0</v>
          </cell>
          <cell r="X182">
            <v>0</v>
          </cell>
          <cell r="Y182">
            <v>0</v>
          </cell>
          <cell r="Z182">
            <v>0</v>
          </cell>
          <cell r="AA182">
            <v>0</v>
          </cell>
          <cell r="AB182">
            <v>0</v>
          </cell>
        </row>
        <row r="183">
          <cell r="W183">
            <v>0</v>
          </cell>
          <cell r="X183">
            <v>0</v>
          </cell>
          <cell r="Y183">
            <v>0</v>
          </cell>
          <cell r="Z183">
            <v>0</v>
          </cell>
          <cell r="AA183">
            <v>0</v>
          </cell>
          <cell r="AB183">
            <v>0</v>
          </cell>
        </row>
        <row r="184">
          <cell r="W184">
            <v>0</v>
          </cell>
          <cell r="X184">
            <v>0</v>
          </cell>
          <cell r="Y184">
            <v>0</v>
          </cell>
          <cell r="Z184">
            <v>0</v>
          </cell>
          <cell r="AA184">
            <v>0</v>
          </cell>
          <cell r="AB184">
            <v>0</v>
          </cell>
        </row>
        <row r="185">
          <cell r="W185">
            <v>0</v>
          </cell>
          <cell r="X185">
            <v>0</v>
          </cell>
          <cell r="Y185">
            <v>0</v>
          </cell>
          <cell r="Z185">
            <v>0</v>
          </cell>
          <cell r="AA185">
            <v>0</v>
          </cell>
          <cell r="AB185">
            <v>0</v>
          </cell>
        </row>
        <row r="186">
          <cell r="W186">
            <v>0</v>
          </cell>
          <cell r="X186">
            <v>0</v>
          </cell>
          <cell r="Y186">
            <v>0</v>
          </cell>
          <cell r="Z186">
            <v>0</v>
          </cell>
          <cell r="AA186">
            <v>0</v>
          </cell>
          <cell r="AB186">
            <v>0</v>
          </cell>
        </row>
        <row r="187">
          <cell r="W187">
            <v>0</v>
          </cell>
          <cell r="X187">
            <v>0</v>
          </cell>
          <cell r="Y187">
            <v>0</v>
          </cell>
          <cell r="Z187">
            <v>0</v>
          </cell>
          <cell r="AA187">
            <v>0</v>
          </cell>
          <cell r="AB187">
            <v>0</v>
          </cell>
        </row>
        <row r="188">
          <cell r="W188">
            <v>0</v>
          </cell>
          <cell r="X188">
            <v>0</v>
          </cell>
          <cell r="Y188">
            <v>0</v>
          </cell>
          <cell r="Z188">
            <v>0</v>
          </cell>
          <cell r="AA188">
            <v>0</v>
          </cell>
          <cell r="AB188">
            <v>0</v>
          </cell>
        </row>
        <row r="189">
          <cell r="W189">
            <v>0</v>
          </cell>
          <cell r="X189">
            <v>832.00451964836168</v>
          </cell>
          <cell r="Y189">
            <v>0</v>
          </cell>
          <cell r="Z189">
            <v>0</v>
          </cell>
          <cell r="AA189">
            <v>0</v>
          </cell>
          <cell r="AB189">
            <v>2653.4669724992723</v>
          </cell>
        </row>
        <row r="190">
          <cell r="W190">
            <v>0</v>
          </cell>
          <cell r="X190">
            <v>0</v>
          </cell>
          <cell r="Y190">
            <v>0</v>
          </cell>
          <cell r="Z190">
            <v>0</v>
          </cell>
          <cell r="AA190">
            <v>0</v>
          </cell>
          <cell r="AB190">
            <v>0</v>
          </cell>
        </row>
      </sheetData>
      <sheetData sheetId="13">
        <row r="25">
          <cell r="E25">
            <v>2191854.92</v>
          </cell>
          <cell r="F25">
            <v>0</v>
          </cell>
          <cell r="G25">
            <v>0</v>
          </cell>
          <cell r="H25">
            <v>0</v>
          </cell>
        </row>
        <row r="57">
          <cell r="E57">
            <v>0</v>
          </cell>
          <cell r="F57">
            <v>0</v>
          </cell>
          <cell r="G57">
            <v>0</v>
          </cell>
          <cell r="H57">
            <v>0</v>
          </cell>
        </row>
        <row r="93">
          <cell r="E93">
            <v>16096</v>
          </cell>
          <cell r="G93">
            <v>0</v>
          </cell>
          <cell r="I93">
            <v>0</v>
          </cell>
          <cell r="J93">
            <v>14790.369999999999</v>
          </cell>
          <cell r="M93">
            <v>31</v>
          </cell>
          <cell r="N93">
            <v>0</v>
          </cell>
          <cell r="P93">
            <v>0</v>
          </cell>
        </row>
        <row r="94">
          <cell r="E94">
            <v>11529</v>
          </cell>
          <cell r="F94">
            <v>0</v>
          </cell>
          <cell r="G94">
            <v>0</v>
          </cell>
          <cell r="H94">
            <v>0</v>
          </cell>
          <cell r="I94">
            <v>0</v>
          </cell>
          <cell r="J94">
            <v>0</v>
          </cell>
          <cell r="K94">
            <v>0</v>
          </cell>
          <cell r="L94">
            <v>0</v>
          </cell>
          <cell r="M94">
            <v>0</v>
          </cell>
        </row>
        <row r="95">
          <cell r="E95">
            <v>0</v>
          </cell>
          <cell r="F95">
            <v>0</v>
          </cell>
          <cell r="G95">
            <v>0</v>
          </cell>
          <cell r="H95">
            <v>0</v>
          </cell>
          <cell r="I95">
            <v>0</v>
          </cell>
          <cell r="J95">
            <v>0</v>
          </cell>
          <cell r="K95">
            <v>0</v>
          </cell>
          <cell r="L95">
            <v>0</v>
          </cell>
          <cell r="M95">
            <v>0</v>
          </cell>
        </row>
        <row r="96">
          <cell r="E96">
            <v>0</v>
          </cell>
          <cell r="F96">
            <v>0</v>
          </cell>
          <cell r="G96">
            <v>0</v>
          </cell>
          <cell r="H96">
            <v>0</v>
          </cell>
          <cell r="I96">
            <v>0</v>
          </cell>
          <cell r="J96">
            <v>0</v>
          </cell>
          <cell r="K96">
            <v>0</v>
          </cell>
          <cell r="L96">
            <v>0</v>
          </cell>
          <cell r="M96">
            <v>0</v>
          </cell>
        </row>
        <row r="97">
          <cell r="E97">
            <v>0</v>
          </cell>
          <cell r="F97">
            <v>0</v>
          </cell>
          <cell r="G97">
            <v>0</v>
          </cell>
          <cell r="H97">
            <v>0</v>
          </cell>
          <cell r="I97">
            <v>0</v>
          </cell>
          <cell r="J97">
            <v>0</v>
          </cell>
          <cell r="K97">
            <v>0</v>
          </cell>
          <cell r="L97">
            <v>0</v>
          </cell>
          <cell r="M97">
            <v>0</v>
          </cell>
        </row>
        <row r="98">
          <cell r="E98">
            <v>0</v>
          </cell>
          <cell r="F98">
            <v>0</v>
          </cell>
          <cell r="G98">
            <v>0</v>
          </cell>
          <cell r="H98">
            <v>0</v>
          </cell>
          <cell r="I98">
            <v>0</v>
          </cell>
          <cell r="J98">
            <v>0</v>
          </cell>
          <cell r="K98">
            <v>0</v>
          </cell>
          <cell r="L98">
            <v>0</v>
          </cell>
          <cell r="M98">
            <v>0</v>
          </cell>
        </row>
        <row r="99">
          <cell r="E99">
            <v>2155</v>
          </cell>
          <cell r="F99">
            <v>0</v>
          </cell>
          <cell r="G99">
            <v>0</v>
          </cell>
          <cell r="H99">
            <v>0</v>
          </cell>
          <cell r="I99">
            <v>0</v>
          </cell>
          <cell r="J99">
            <v>0</v>
          </cell>
          <cell r="K99">
            <v>0</v>
          </cell>
          <cell r="L99">
            <v>0</v>
          </cell>
          <cell r="M99">
            <v>0</v>
          </cell>
        </row>
        <row r="100">
          <cell r="E100">
            <v>0</v>
          </cell>
          <cell r="F100">
            <v>0</v>
          </cell>
          <cell r="G100">
            <v>0</v>
          </cell>
          <cell r="H100">
            <v>0</v>
          </cell>
          <cell r="I100">
            <v>0</v>
          </cell>
          <cell r="J100">
            <v>355.37</v>
          </cell>
          <cell r="K100">
            <v>0</v>
          </cell>
          <cell r="L100">
            <v>0</v>
          </cell>
          <cell r="M100">
            <v>0</v>
          </cell>
        </row>
        <row r="101">
          <cell r="E101">
            <v>0</v>
          </cell>
          <cell r="F101">
            <v>0</v>
          </cell>
          <cell r="G101">
            <v>0</v>
          </cell>
          <cell r="H101">
            <v>0</v>
          </cell>
          <cell r="I101">
            <v>0</v>
          </cell>
          <cell r="J101">
            <v>0</v>
          </cell>
          <cell r="K101">
            <v>0</v>
          </cell>
          <cell r="L101">
            <v>0</v>
          </cell>
          <cell r="M101">
            <v>0</v>
          </cell>
        </row>
        <row r="102">
          <cell r="E102">
            <v>0</v>
          </cell>
          <cell r="F102">
            <v>0</v>
          </cell>
          <cell r="G102">
            <v>0</v>
          </cell>
          <cell r="H102">
            <v>0</v>
          </cell>
          <cell r="I102">
            <v>0</v>
          </cell>
          <cell r="J102">
            <v>0</v>
          </cell>
          <cell r="K102">
            <v>0</v>
          </cell>
          <cell r="L102">
            <v>0</v>
          </cell>
          <cell r="M102">
            <v>0</v>
          </cell>
        </row>
        <row r="103">
          <cell r="E103">
            <v>10</v>
          </cell>
          <cell r="F103">
            <v>0</v>
          </cell>
          <cell r="G103">
            <v>0</v>
          </cell>
          <cell r="H103">
            <v>0</v>
          </cell>
          <cell r="I103">
            <v>0</v>
          </cell>
          <cell r="J103">
            <v>96</v>
          </cell>
          <cell r="K103">
            <v>0</v>
          </cell>
          <cell r="L103">
            <v>0</v>
          </cell>
          <cell r="M103">
            <v>6</v>
          </cell>
        </row>
        <row r="104">
          <cell r="E104">
            <v>0</v>
          </cell>
          <cell r="F104">
            <v>0</v>
          </cell>
          <cell r="G104">
            <v>0</v>
          </cell>
          <cell r="H104">
            <v>0</v>
          </cell>
          <cell r="I104">
            <v>0</v>
          </cell>
          <cell r="J104">
            <v>0</v>
          </cell>
          <cell r="K104">
            <v>0</v>
          </cell>
          <cell r="L104">
            <v>0</v>
          </cell>
          <cell r="M104">
            <v>0</v>
          </cell>
        </row>
        <row r="105">
          <cell r="E105">
            <v>0</v>
          </cell>
          <cell r="F105">
            <v>0</v>
          </cell>
          <cell r="G105">
            <v>0</v>
          </cell>
          <cell r="H105">
            <v>0</v>
          </cell>
          <cell r="I105">
            <v>0</v>
          </cell>
          <cell r="J105">
            <v>0</v>
          </cell>
          <cell r="K105">
            <v>0</v>
          </cell>
          <cell r="L105">
            <v>0</v>
          </cell>
          <cell r="M105">
            <v>0</v>
          </cell>
        </row>
        <row r="106">
          <cell r="E106">
            <v>0</v>
          </cell>
          <cell r="F106">
            <v>0</v>
          </cell>
          <cell r="G106">
            <v>0</v>
          </cell>
          <cell r="H106">
            <v>0</v>
          </cell>
          <cell r="I106">
            <v>0</v>
          </cell>
          <cell r="J106">
            <v>0</v>
          </cell>
          <cell r="K106">
            <v>0</v>
          </cell>
          <cell r="L106">
            <v>0</v>
          </cell>
          <cell r="M106">
            <v>0</v>
          </cell>
        </row>
        <row r="107">
          <cell r="E107">
            <v>0</v>
          </cell>
          <cell r="F107">
            <v>0</v>
          </cell>
          <cell r="G107">
            <v>0</v>
          </cell>
          <cell r="H107">
            <v>0</v>
          </cell>
          <cell r="I107">
            <v>0</v>
          </cell>
          <cell r="J107">
            <v>0</v>
          </cell>
          <cell r="K107">
            <v>0</v>
          </cell>
          <cell r="L107">
            <v>0</v>
          </cell>
          <cell r="M107">
            <v>0</v>
          </cell>
        </row>
        <row r="108">
          <cell r="E108">
            <v>12</v>
          </cell>
          <cell r="F108">
            <v>0</v>
          </cell>
          <cell r="G108">
            <v>0</v>
          </cell>
          <cell r="H108">
            <v>0</v>
          </cell>
          <cell r="I108">
            <v>0</v>
          </cell>
          <cell r="J108">
            <v>13</v>
          </cell>
          <cell r="K108">
            <v>0</v>
          </cell>
          <cell r="L108">
            <v>0</v>
          </cell>
          <cell r="M108">
            <v>1</v>
          </cell>
        </row>
        <row r="109">
          <cell r="E109">
            <v>0</v>
          </cell>
          <cell r="F109">
            <v>0</v>
          </cell>
          <cell r="G109">
            <v>0</v>
          </cell>
          <cell r="H109">
            <v>0</v>
          </cell>
          <cell r="I109">
            <v>0</v>
          </cell>
          <cell r="J109">
            <v>0</v>
          </cell>
          <cell r="K109">
            <v>0</v>
          </cell>
          <cell r="L109">
            <v>0</v>
          </cell>
          <cell r="M109">
            <v>0</v>
          </cell>
        </row>
        <row r="110">
          <cell r="E110">
            <v>0</v>
          </cell>
          <cell r="F110">
            <v>0</v>
          </cell>
          <cell r="G110">
            <v>0</v>
          </cell>
          <cell r="H110">
            <v>0</v>
          </cell>
          <cell r="I110">
            <v>0</v>
          </cell>
          <cell r="J110">
            <v>0</v>
          </cell>
          <cell r="K110">
            <v>0</v>
          </cell>
          <cell r="L110">
            <v>0</v>
          </cell>
          <cell r="M110">
            <v>0</v>
          </cell>
        </row>
        <row r="111">
          <cell r="E111">
            <v>299</v>
          </cell>
          <cell r="F111">
            <v>0</v>
          </cell>
          <cell r="G111">
            <v>0</v>
          </cell>
          <cell r="H111">
            <v>0</v>
          </cell>
          <cell r="I111">
            <v>0</v>
          </cell>
          <cell r="J111">
            <v>1686</v>
          </cell>
          <cell r="K111">
            <v>0</v>
          </cell>
          <cell r="L111">
            <v>0</v>
          </cell>
          <cell r="M111">
            <v>6</v>
          </cell>
        </row>
        <row r="112">
          <cell r="E112">
            <v>1990</v>
          </cell>
          <cell r="F112">
            <v>0</v>
          </cell>
          <cell r="G112">
            <v>0</v>
          </cell>
          <cell r="H112">
            <v>0</v>
          </cell>
          <cell r="I112">
            <v>0</v>
          </cell>
          <cell r="J112">
            <v>4689</v>
          </cell>
          <cell r="K112">
            <v>0</v>
          </cell>
          <cell r="L112">
            <v>0</v>
          </cell>
          <cell r="M112">
            <v>18</v>
          </cell>
        </row>
        <row r="113">
          <cell r="E113">
            <v>0</v>
          </cell>
          <cell r="F113">
            <v>0</v>
          </cell>
          <cell r="G113">
            <v>0</v>
          </cell>
          <cell r="H113">
            <v>0</v>
          </cell>
          <cell r="I113">
            <v>0</v>
          </cell>
          <cell r="J113">
            <v>0</v>
          </cell>
          <cell r="K113">
            <v>0</v>
          </cell>
          <cell r="L113">
            <v>0</v>
          </cell>
          <cell r="M113">
            <v>0</v>
          </cell>
        </row>
        <row r="114">
          <cell r="E114">
            <v>0</v>
          </cell>
          <cell r="F114">
            <v>0</v>
          </cell>
          <cell r="G114">
            <v>0</v>
          </cell>
          <cell r="H114">
            <v>0</v>
          </cell>
          <cell r="I114">
            <v>0</v>
          </cell>
          <cell r="J114">
            <v>7863</v>
          </cell>
          <cell r="K114">
            <v>0</v>
          </cell>
          <cell r="L114">
            <v>0</v>
          </cell>
          <cell r="M114">
            <v>0</v>
          </cell>
          <cell r="N114">
            <v>0</v>
          </cell>
          <cell r="P114">
            <v>0</v>
          </cell>
        </row>
        <row r="115">
          <cell r="E115">
            <v>101</v>
          </cell>
          <cell r="F115">
            <v>0</v>
          </cell>
          <cell r="G115">
            <v>0</v>
          </cell>
          <cell r="H115">
            <v>0</v>
          </cell>
          <cell r="I115">
            <v>0</v>
          </cell>
          <cell r="J115">
            <v>88</v>
          </cell>
          <cell r="K115">
            <v>0</v>
          </cell>
          <cell r="L115">
            <v>0</v>
          </cell>
          <cell r="M115">
            <v>0</v>
          </cell>
        </row>
        <row r="116">
          <cell r="E116">
            <v>0</v>
          </cell>
          <cell r="F116">
            <v>0</v>
          </cell>
          <cell r="G116">
            <v>0</v>
          </cell>
          <cell r="H116">
            <v>0</v>
          </cell>
          <cell r="I116">
            <v>0</v>
          </cell>
          <cell r="J116">
            <v>0</v>
          </cell>
          <cell r="K116">
            <v>0</v>
          </cell>
          <cell r="L116">
            <v>0</v>
          </cell>
          <cell r="M116">
            <v>0</v>
          </cell>
        </row>
        <row r="117">
          <cell r="E117">
            <v>0</v>
          </cell>
          <cell r="F117">
            <v>0</v>
          </cell>
          <cell r="G117">
            <v>0</v>
          </cell>
          <cell r="H117">
            <v>0</v>
          </cell>
          <cell r="I117">
            <v>0</v>
          </cell>
          <cell r="J117">
            <v>0</v>
          </cell>
          <cell r="K117">
            <v>0</v>
          </cell>
          <cell r="L117">
            <v>0</v>
          </cell>
          <cell r="M117">
            <v>0</v>
          </cell>
        </row>
        <row r="118">
          <cell r="E118">
            <v>0</v>
          </cell>
          <cell r="F118">
            <v>0</v>
          </cell>
          <cell r="G118">
            <v>0</v>
          </cell>
          <cell r="H118">
            <v>0</v>
          </cell>
          <cell r="I118">
            <v>0</v>
          </cell>
          <cell r="J118">
            <v>0</v>
          </cell>
          <cell r="K118">
            <v>0</v>
          </cell>
          <cell r="L118">
            <v>0</v>
          </cell>
          <cell r="M118">
            <v>0</v>
          </cell>
        </row>
        <row r="119">
          <cell r="E119">
            <v>0</v>
          </cell>
          <cell r="F119">
            <v>0</v>
          </cell>
          <cell r="G119">
            <v>0</v>
          </cell>
          <cell r="H119">
            <v>0</v>
          </cell>
          <cell r="I119">
            <v>0</v>
          </cell>
          <cell r="J119">
            <v>0</v>
          </cell>
          <cell r="K119">
            <v>0</v>
          </cell>
          <cell r="L119">
            <v>0</v>
          </cell>
          <cell r="M119">
            <v>0</v>
          </cell>
        </row>
        <row r="120">
          <cell r="E120">
            <v>178530</v>
          </cell>
          <cell r="G120">
            <v>0</v>
          </cell>
          <cell r="I120">
            <v>0</v>
          </cell>
          <cell r="J120">
            <v>159761</v>
          </cell>
          <cell r="K120">
            <v>0</v>
          </cell>
          <cell r="L120">
            <v>0</v>
          </cell>
          <cell r="M120">
            <v>16711</v>
          </cell>
          <cell r="P120">
            <v>0</v>
          </cell>
        </row>
        <row r="121">
          <cell r="E121">
            <v>175305</v>
          </cell>
          <cell r="G121">
            <v>0</v>
          </cell>
          <cell r="I121">
            <v>0</v>
          </cell>
          <cell r="J121">
            <v>156891</v>
          </cell>
          <cell r="K121">
            <v>0</v>
          </cell>
          <cell r="L121">
            <v>0</v>
          </cell>
          <cell r="M121">
            <v>16415</v>
          </cell>
          <cell r="N121">
            <v>0</v>
          </cell>
          <cell r="P121">
            <v>0</v>
          </cell>
        </row>
        <row r="122">
          <cell r="E122">
            <v>3149</v>
          </cell>
          <cell r="G122">
            <v>0</v>
          </cell>
          <cell r="I122">
            <v>0</v>
          </cell>
          <cell r="J122">
            <v>2798</v>
          </cell>
          <cell r="K122">
            <v>0</v>
          </cell>
          <cell r="L122">
            <v>0</v>
          </cell>
          <cell r="M122">
            <v>291</v>
          </cell>
          <cell r="P122">
            <v>0</v>
          </cell>
        </row>
        <row r="128">
          <cell r="D128">
            <v>505956.8523268929</v>
          </cell>
          <cell r="E128">
            <v>0</v>
          </cell>
          <cell r="G128">
            <v>0</v>
          </cell>
          <cell r="J128">
            <v>0</v>
          </cell>
          <cell r="K128">
            <v>0</v>
          </cell>
          <cell r="L128">
            <v>0</v>
          </cell>
          <cell r="M128">
            <v>0</v>
          </cell>
          <cell r="P128">
            <v>0</v>
          </cell>
        </row>
        <row r="141">
          <cell r="E141">
            <v>0</v>
          </cell>
          <cell r="G141">
            <v>0</v>
          </cell>
          <cell r="I141">
            <v>0</v>
          </cell>
          <cell r="J141">
            <v>0</v>
          </cell>
          <cell r="K141">
            <v>0</v>
          </cell>
          <cell r="L141">
            <v>0</v>
          </cell>
          <cell r="M141">
            <v>0</v>
          </cell>
          <cell r="P141">
            <v>0</v>
          </cell>
        </row>
        <row r="147">
          <cell r="E147">
            <v>8773</v>
          </cell>
          <cell r="G147">
            <v>0</v>
          </cell>
          <cell r="I147">
            <v>0</v>
          </cell>
          <cell r="J147">
            <v>365845</v>
          </cell>
          <cell r="K147">
            <v>0</v>
          </cell>
          <cell r="L147">
            <v>0</v>
          </cell>
          <cell r="M147">
            <v>3118</v>
          </cell>
          <cell r="P147">
            <v>0</v>
          </cell>
        </row>
        <row r="160">
          <cell r="E160">
            <v>0</v>
          </cell>
          <cell r="G160">
            <v>0</v>
          </cell>
          <cell r="I160">
            <v>0</v>
          </cell>
          <cell r="K160">
            <v>0</v>
          </cell>
          <cell r="L160">
            <v>0</v>
          </cell>
          <cell r="M160">
            <v>0</v>
          </cell>
          <cell r="P160">
            <v>0</v>
          </cell>
        </row>
        <row r="174">
          <cell r="E174">
            <v>2913</v>
          </cell>
          <cell r="G174">
            <v>0</v>
          </cell>
          <cell r="I174">
            <v>0</v>
          </cell>
          <cell r="K174">
            <v>0</v>
          </cell>
          <cell r="L174">
            <v>0</v>
          </cell>
          <cell r="M174">
            <v>151</v>
          </cell>
          <cell r="P174">
            <v>0</v>
          </cell>
        </row>
        <row r="191">
          <cell r="W191">
            <v>0</v>
          </cell>
          <cell r="X191">
            <v>1408633.078450219</v>
          </cell>
          <cell r="Y191">
            <v>0</v>
          </cell>
          <cell r="Z191">
            <v>0</v>
          </cell>
          <cell r="AA191">
            <v>0</v>
          </cell>
          <cell r="AB191">
            <v>2980621.5537199746</v>
          </cell>
          <cell r="AC191">
            <v>2584919.4900000002</v>
          </cell>
          <cell r="AD191">
            <v>0</v>
          </cell>
          <cell r="AE191">
            <v>0</v>
          </cell>
          <cell r="AF191">
            <v>0</v>
          </cell>
          <cell r="AG191">
            <v>0</v>
          </cell>
          <cell r="AH191">
            <v>714014.40999999992</v>
          </cell>
          <cell r="AI191">
            <v>0</v>
          </cell>
          <cell r="AJ191">
            <v>0</v>
          </cell>
          <cell r="AK191">
            <v>20038</v>
          </cell>
          <cell r="AL191">
            <v>0</v>
          </cell>
          <cell r="AM191">
            <v>0</v>
          </cell>
          <cell r="AN191">
            <v>0</v>
          </cell>
          <cell r="AO191">
            <v>0</v>
          </cell>
          <cell r="AP191">
            <v>0</v>
          </cell>
          <cell r="AQ191">
            <v>71329</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0</v>
          </cell>
          <cell r="BF191">
            <v>0</v>
          </cell>
          <cell r="BG191">
            <v>0</v>
          </cell>
          <cell r="BH191">
            <v>0</v>
          </cell>
          <cell r="BI191">
            <v>0</v>
          </cell>
          <cell r="BJ191">
            <v>0</v>
          </cell>
          <cell r="BK191">
            <v>0</v>
          </cell>
          <cell r="BL191">
            <v>0</v>
          </cell>
          <cell r="BM191">
            <v>0</v>
          </cell>
          <cell r="BN191">
            <v>0</v>
          </cell>
          <cell r="BO191">
            <v>0</v>
          </cell>
          <cell r="BP191">
            <v>0</v>
          </cell>
          <cell r="BQ191">
            <v>0</v>
          </cell>
          <cell r="BR191">
            <v>0</v>
          </cell>
          <cell r="BS191">
            <v>0</v>
          </cell>
          <cell r="BT191">
            <v>0</v>
          </cell>
          <cell r="BU191">
            <v>0</v>
          </cell>
          <cell r="BV191">
            <v>0</v>
          </cell>
          <cell r="BW191">
            <v>0</v>
          </cell>
          <cell r="BX191">
            <v>0</v>
          </cell>
          <cell r="BY191">
            <v>0</v>
          </cell>
          <cell r="BZ191">
            <v>0</v>
          </cell>
          <cell r="CA191">
            <v>0</v>
          </cell>
          <cell r="CB191">
            <v>0</v>
          </cell>
          <cell r="CC191">
            <v>0</v>
          </cell>
          <cell r="CD191">
            <v>0</v>
          </cell>
          <cell r="CE191">
            <v>0</v>
          </cell>
          <cell r="CF191">
            <v>0</v>
          </cell>
          <cell r="CG191">
            <v>0</v>
          </cell>
          <cell r="CH191">
            <v>0</v>
          </cell>
          <cell r="CI191">
            <v>0</v>
          </cell>
          <cell r="CJ191">
            <v>0</v>
          </cell>
          <cell r="CK191">
            <v>0</v>
          </cell>
          <cell r="CL191">
            <v>0</v>
          </cell>
          <cell r="CM191">
            <v>0</v>
          </cell>
          <cell r="CN191">
            <v>0</v>
          </cell>
          <cell r="CO191">
            <v>0</v>
          </cell>
          <cell r="CP191">
            <v>0</v>
          </cell>
          <cell r="CQ191">
            <v>0</v>
          </cell>
          <cell r="CR191">
            <v>0</v>
          </cell>
          <cell r="CS191">
            <v>0</v>
          </cell>
          <cell r="CT191">
            <v>0</v>
          </cell>
          <cell r="CU191">
            <v>0</v>
          </cell>
          <cell r="CV191">
            <v>0</v>
          </cell>
          <cell r="CW191">
            <v>0</v>
          </cell>
          <cell r="CX191">
            <v>0</v>
          </cell>
          <cell r="CY191">
            <v>0</v>
          </cell>
          <cell r="CZ191">
            <v>0</v>
          </cell>
          <cell r="DA191">
            <v>0</v>
          </cell>
          <cell r="DB191">
            <v>0</v>
          </cell>
          <cell r="DC191">
            <v>0</v>
          </cell>
          <cell r="DD191">
            <v>0</v>
          </cell>
          <cell r="DE191">
            <v>0</v>
          </cell>
          <cell r="DF191">
            <v>0</v>
          </cell>
          <cell r="DG191">
            <v>0</v>
          </cell>
          <cell r="DH191">
            <v>0</v>
          </cell>
          <cell r="DI191">
            <v>0</v>
          </cell>
          <cell r="DJ191">
            <v>0</v>
          </cell>
          <cell r="DK191">
            <v>0</v>
          </cell>
          <cell r="DL191">
            <v>0</v>
          </cell>
          <cell r="DM191">
            <v>0</v>
          </cell>
          <cell r="DN191">
            <v>0</v>
          </cell>
          <cell r="DO191">
            <v>0</v>
          </cell>
          <cell r="DP191">
            <v>0</v>
          </cell>
          <cell r="DQ191">
            <v>0</v>
          </cell>
          <cell r="DR191">
            <v>0</v>
          </cell>
          <cell r="DS191">
            <v>0</v>
          </cell>
          <cell r="DT191">
            <v>0</v>
          </cell>
          <cell r="DU191">
            <v>0</v>
          </cell>
          <cell r="DV191">
            <v>0</v>
          </cell>
          <cell r="DW191">
            <v>0</v>
          </cell>
          <cell r="DX191">
            <v>0</v>
          </cell>
          <cell r="DY191">
            <v>0</v>
          </cell>
          <cell r="DZ191">
            <v>0</v>
          </cell>
          <cell r="EA191">
            <v>0</v>
          </cell>
          <cell r="EB191">
            <v>0</v>
          </cell>
          <cell r="EC191">
            <v>0</v>
          </cell>
          <cell r="ED191">
            <v>0</v>
          </cell>
          <cell r="EE191">
            <v>0</v>
          </cell>
          <cell r="EF191">
            <v>0</v>
          </cell>
          <cell r="EG191">
            <v>0</v>
          </cell>
          <cell r="EH191">
            <v>0</v>
          </cell>
          <cell r="EI191">
            <v>0</v>
          </cell>
          <cell r="EJ191">
            <v>0</v>
          </cell>
          <cell r="EK191">
            <v>0</v>
          </cell>
          <cell r="EL191">
            <v>0</v>
          </cell>
          <cell r="EM191">
            <v>0</v>
          </cell>
          <cell r="EN191">
            <v>0</v>
          </cell>
          <cell r="EO191">
            <v>0</v>
          </cell>
          <cell r="EP191">
            <v>0</v>
          </cell>
          <cell r="EQ191">
            <v>0</v>
          </cell>
          <cell r="ER191">
            <v>0</v>
          </cell>
          <cell r="ES191">
            <v>0</v>
          </cell>
          <cell r="ET191">
            <v>0</v>
          </cell>
          <cell r="EU191">
            <v>0</v>
          </cell>
          <cell r="EV191">
            <v>0</v>
          </cell>
          <cell r="EW191">
            <v>0</v>
          </cell>
          <cell r="EX191">
            <v>0</v>
          </cell>
          <cell r="EY191">
            <v>0</v>
          </cell>
          <cell r="EZ191">
            <v>0</v>
          </cell>
          <cell r="FA191">
            <v>0</v>
          </cell>
          <cell r="FB191">
            <v>0</v>
          </cell>
          <cell r="FC191">
            <v>0</v>
          </cell>
          <cell r="FD191">
            <v>0</v>
          </cell>
          <cell r="FE191">
            <v>0</v>
          </cell>
        </row>
      </sheetData>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1F287-18D1-4A3C-A51D-84799BA37378}">
  <dimension ref="A1:R256"/>
  <sheetViews>
    <sheetView tabSelected="1" zoomScale="85" zoomScaleNormal="85" workbookViewId="0">
      <selection activeCell="G26" sqref="G26"/>
    </sheetView>
  </sheetViews>
  <sheetFormatPr defaultRowHeight="15" x14ac:dyDescent="0.25"/>
  <cols>
    <col min="1" max="1" width="3.42578125" style="3" customWidth="1"/>
    <col min="2" max="2" width="10.5703125" style="3" bestFit="1" customWidth="1"/>
    <col min="3" max="3" width="24.42578125" style="3" customWidth="1"/>
    <col min="4" max="4" width="95.42578125" style="3" bestFit="1" customWidth="1"/>
    <col min="5" max="5" width="20" style="3" customWidth="1"/>
    <col min="6" max="6" width="20.5703125" style="3" customWidth="1"/>
    <col min="7" max="7" width="23.5703125" style="3" customWidth="1"/>
    <col min="8" max="8" width="19.42578125" style="3" customWidth="1"/>
    <col min="9" max="9" width="23.5703125" style="3" customWidth="1"/>
    <col min="10" max="10" width="14.5703125" style="3" customWidth="1"/>
    <col min="11" max="11" width="18.42578125" style="3" customWidth="1"/>
    <col min="12" max="12" width="15" style="3" customWidth="1"/>
    <col min="13" max="13" width="19.5703125" style="3" customWidth="1"/>
    <col min="14" max="15" width="9.140625" style="3"/>
    <col min="16" max="16" width="11" style="3" customWidth="1"/>
    <col min="17" max="17" width="49.5703125" style="3" customWidth="1"/>
    <col min="18" max="18" width="81.7109375" style="3" customWidth="1"/>
    <col min="19" max="16384" width="9.140625" style="3"/>
  </cols>
  <sheetData>
    <row r="1" spans="1:18" ht="15.75" thickBot="1" x14ac:dyDescent="0.3">
      <c r="A1" s="1" t="s">
        <v>0</v>
      </c>
      <c r="B1" s="2"/>
      <c r="C1" s="2"/>
      <c r="D1" s="2"/>
      <c r="E1" s="2"/>
      <c r="F1" s="2"/>
      <c r="G1" s="2"/>
      <c r="H1" s="2"/>
      <c r="I1" s="2"/>
      <c r="J1" s="2"/>
      <c r="K1" s="2"/>
      <c r="L1" s="2"/>
      <c r="M1" s="2"/>
      <c r="N1" s="2"/>
      <c r="O1" s="2"/>
      <c r="P1" s="2"/>
      <c r="Q1" s="2"/>
      <c r="R1" s="2"/>
    </row>
    <row r="2" spans="1:18" ht="15.75" thickBot="1" x14ac:dyDescent="0.3">
      <c r="A2" s="1" t="s">
        <v>1</v>
      </c>
      <c r="B2" s="2"/>
      <c r="C2" s="2"/>
      <c r="D2" s="2"/>
      <c r="E2" s="2"/>
      <c r="F2" s="2"/>
      <c r="G2" s="2"/>
      <c r="H2" s="2"/>
      <c r="I2" s="2"/>
      <c r="J2" s="2"/>
      <c r="K2" s="2"/>
      <c r="L2" s="2"/>
      <c r="M2" s="2"/>
      <c r="N2" s="2"/>
      <c r="O2" s="2"/>
      <c r="P2" s="2"/>
      <c r="Q2" s="2"/>
      <c r="R2" s="2"/>
    </row>
    <row r="3" spans="1:18" ht="15.75" thickBot="1" x14ac:dyDescent="0.3">
      <c r="A3" s="2"/>
      <c r="B3" s="2"/>
      <c r="C3" s="2"/>
      <c r="D3" s="2"/>
      <c r="E3" s="2"/>
      <c r="F3" s="2"/>
      <c r="G3" s="2"/>
      <c r="H3" s="2"/>
      <c r="I3" s="2"/>
      <c r="J3" s="2"/>
      <c r="K3" s="2"/>
      <c r="L3" s="2"/>
      <c r="M3" s="2"/>
      <c r="N3" s="2"/>
      <c r="O3" s="2"/>
      <c r="P3" s="2"/>
      <c r="Q3" s="2"/>
      <c r="R3" s="2"/>
    </row>
    <row r="4" spans="1:18" ht="15.75" thickBot="1" x14ac:dyDescent="0.3">
      <c r="A4" s="2"/>
      <c r="B4" s="2"/>
      <c r="C4" s="2"/>
      <c r="D4" s="2"/>
      <c r="E4" s="2"/>
      <c r="F4" s="2"/>
      <c r="G4" s="2"/>
      <c r="H4" s="2"/>
      <c r="I4" s="2"/>
      <c r="J4" s="2"/>
      <c r="K4" s="2"/>
      <c r="L4" s="2"/>
      <c r="M4" s="2"/>
      <c r="N4" s="2"/>
      <c r="O4" s="2"/>
      <c r="P4" s="2"/>
      <c r="Q4" s="2"/>
      <c r="R4" s="2"/>
    </row>
    <row r="5" spans="1:18" ht="15.75" thickBot="1" x14ac:dyDescent="0.3">
      <c r="A5" s="4" t="s">
        <v>2</v>
      </c>
      <c r="B5" s="2"/>
      <c r="C5" s="2"/>
      <c r="D5" s="2"/>
      <c r="E5" s="2"/>
      <c r="F5" s="2"/>
      <c r="G5" s="2"/>
      <c r="H5" s="2"/>
      <c r="I5" s="2"/>
      <c r="J5" s="2"/>
      <c r="K5" s="2"/>
      <c r="L5" s="2"/>
      <c r="M5" s="2"/>
      <c r="N5" s="2"/>
      <c r="O5" s="2"/>
      <c r="P5" s="2"/>
      <c r="Q5" s="2"/>
      <c r="R5" s="2"/>
    </row>
    <row r="6" spans="1:18" ht="15.75" thickBot="1" x14ac:dyDescent="0.3">
      <c r="A6" s="2"/>
      <c r="B6" s="2"/>
      <c r="C6" s="2"/>
      <c r="D6" s="2"/>
      <c r="E6" s="2"/>
      <c r="F6" s="2"/>
      <c r="G6" s="2"/>
      <c r="H6" s="2"/>
      <c r="I6" s="2"/>
      <c r="J6" s="2"/>
      <c r="K6" s="2"/>
      <c r="L6" s="2"/>
      <c r="M6" s="2"/>
      <c r="N6" s="2"/>
      <c r="O6" s="2"/>
      <c r="P6" s="2"/>
      <c r="Q6" s="2"/>
      <c r="R6" s="2"/>
    </row>
    <row r="8" spans="1:18" ht="31.5" customHeight="1" thickBot="1" x14ac:dyDescent="0.3">
      <c r="A8" s="5"/>
      <c r="B8" s="6"/>
      <c r="C8" s="6"/>
      <c r="D8" s="6"/>
      <c r="E8" s="6"/>
      <c r="F8" s="6"/>
      <c r="G8" s="7"/>
      <c r="H8" s="7"/>
      <c r="I8" s="8" t="s">
        <v>3</v>
      </c>
      <c r="J8" s="8"/>
      <c r="K8" s="8"/>
      <c r="L8" s="8"/>
      <c r="M8" s="8"/>
      <c r="N8" s="5"/>
      <c r="P8" s="9" t="s">
        <v>4</v>
      </c>
      <c r="Q8" s="10"/>
      <c r="R8" s="11" t="s">
        <v>5</v>
      </c>
    </row>
    <row r="9" spans="1:18" ht="78.75" customHeight="1" x14ac:dyDescent="0.25">
      <c r="A9" s="12"/>
      <c r="B9" s="13" t="s">
        <v>6</v>
      </c>
      <c r="C9" s="14" t="s">
        <v>7</v>
      </c>
      <c r="D9" s="14"/>
      <c r="E9" s="15" t="s">
        <v>8</v>
      </c>
      <c r="F9" s="15" t="s">
        <v>9</v>
      </c>
      <c r="G9" s="15" t="s">
        <v>10</v>
      </c>
      <c r="H9" s="15" t="s">
        <v>11</v>
      </c>
      <c r="I9" s="16" t="s">
        <v>12</v>
      </c>
      <c r="J9" s="16" t="s">
        <v>13</v>
      </c>
      <c r="K9" s="15" t="s">
        <v>14</v>
      </c>
      <c r="L9" s="16" t="s">
        <v>15</v>
      </c>
      <c r="M9" s="17" t="s">
        <v>16</v>
      </c>
      <c r="N9" s="5"/>
      <c r="P9" s="18" t="s">
        <v>17</v>
      </c>
      <c r="Q9" s="19"/>
      <c r="R9" s="20"/>
    </row>
    <row r="10" spans="1:18" ht="16.5" thickBot="1" x14ac:dyDescent="0.3">
      <c r="A10" s="12"/>
      <c r="B10" s="21">
        <v>1</v>
      </c>
      <c r="C10" s="22">
        <v>2</v>
      </c>
      <c r="D10" s="22"/>
      <c r="E10" s="23">
        <v>3</v>
      </c>
      <c r="F10" s="23">
        <v>4</v>
      </c>
      <c r="G10" s="23">
        <v>5</v>
      </c>
      <c r="H10" s="23" t="s">
        <v>18</v>
      </c>
      <c r="I10" s="23" t="s">
        <v>19</v>
      </c>
      <c r="J10" s="23" t="s">
        <v>20</v>
      </c>
      <c r="K10" s="23" t="s">
        <v>21</v>
      </c>
      <c r="L10" s="23" t="s">
        <v>22</v>
      </c>
      <c r="M10" s="24">
        <v>6</v>
      </c>
      <c r="N10" s="5"/>
      <c r="P10" s="18"/>
      <c r="Q10" s="19"/>
      <c r="R10" s="25"/>
    </row>
    <row r="11" spans="1:18" ht="16.5" thickBot="1" x14ac:dyDescent="0.3">
      <c r="A11" s="5"/>
      <c r="B11" s="26" t="s">
        <v>23</v>
      </c>
      <c r="C11" s="27"/>
      <c r="D11" s="27"/>
      <c r="E11" s="27"/>
      <c r="F11" s="27"/>
      <c r="G11" s="27"/>
      <c r="H11" s="27"/>
      <c r="I11" s="27"/>
      <c r="J11" s="27"/>
      <c r="K11" s="27"/>
      <c r="L11" s="27"/>
      <c r="M11" s="28"/>
      <c r="N11" s="5"/>
      <c r="P11" s="29"/>
      <c r="Q11" s="30"/>
      <c r="R11" s="31"/>
    </row>
    <row r="12" spans="1:18" ht="30.75" customHeight="1" x14ac:dyDescent="0.25">
      <c r="A12" s="5"/>
      <c r="B12" s="13" t="s">
        <v>24</v>
      </c>
      <c r="C12" s="32" t="s">
        <v>25</v>
      </c>
      <c r="D12" s="33" t="s">
        <v>26</v>
      </c>
      <c r="E12" s="34" t="s">
        <v>27</v>
      </c>
      <c r="F12" s="35">
        <f>SUM(F13:F16)</f>
        <v>39078869</v>
      </c>
      <c r="G12" s="35">
        <f>SUM(G13:G16)</f>
        <v>39078869</v>
      </c>
      <c r="H12" s="35">
        <f>SUM(H13:H16)</f>
        <v>39078869</v>
      </c>
      <c r="I12" s="35">
        <f>SUM(I13:I16)</f>
        <v>39078869</v>
      </c>
      <c r="J12" s="35">
        <f>SUM(J14)</f>
        <v>0</v>
      </c>
      <c r="K12" s="35">
        <f>SUM(K13:K16)</f>
        <v>0</v>
      </c>
      <c r="L12" s="35">
        <f>SUM(L14)</f>
        <v>0</v>
      </c>
      <c r="M12" s="36" t="s">
        <v>28</v>
      </c>
      <c r="N12" s="5"/>
      <c r="P12" s="37">
        <f>IF(H13=0, 1, 0)</f>
        <v>0</v>
      </c>
      <c r="Q12" s="38" t="str">
        <f>IF(P12=1,"Prašome pateikti duomenis eilutėje","-")</f>
        <v>-</v>
      </c>
      <c r="R12" s="39" t="s">
        <v>29</v>
      </c>
    </row>
    <row r="13" spans="1:18" ht="15.75" x14ac:dyDescent="0.25">
      <c r="A13" s="5"/>
      <c r="B13" s="40" t="s">
        <v>30</v>
      </c>
      <c r="C13" s="41"/>
      <c r="D13" s="42" t="s">
        <v>31</v>
      </c>
      <c r="E13" s="43" t="s">
        <v>27</v>
      </c>
      <c r="F13" s="44">
        <f t="shared" ref="F13:F16" si="0">G13</f>
        <v>39078869</v>
      </c>
      <c r="G13" s="45">
        <f>SUM(H13,K13)</f>
        <v>39078869</v>
      </c>
      <c r="H13" s="46">
        <v>39078869</v>
      </c>
      <c r="I13" s="47">
        <v>39078869</v>
      </c>
      <c r="J13" s="45" t="s">
        <v>28</v>
      </c>
      <c r="K13" s="47"/>
      <c r="L13" s="45" t="s">
        <v>28</v>
      </c>
      <c r="M13" s="48" t="s">
        <v>28</v>
      </c>
      <c r="N13" s="5"/>
      <c r="P13" s="49">
        <f>IF(F29=0, 1, 0)</f>
        <v>0</v>
      </c>
      <c r="Q13" s="50" t="str">
        <f t="shared" ref="Q13:Q24" si="1">IF(P13=1,"Prašome pateikti teisingus duomenis","-")</f>
        <v>-</v>
      </c>
      <c r="R13" s="51" t="s">
        <v>32</v>
      </c>
    </row>
    <row r="14" spans="1:18" ht="31.5" x14ac:dyDescent="0.25">
      <c r="A14" s="5"/>
      <c r="B14" s="40" t="s">
        <v>33</v>
      </c>
      <c r="C14" s="41"/>
      <c r="D14" s="42" t="s">
        <v>34</v>
      </c>
      <c r="E14" s="43" t="s">
        <v>27</v>
      </c>
      <c r="F14" s="44">
        <f t="shared" si="0"/>
        <v>0</v>
      </c>
      <c r="G14" s="45">
        <f>SUM(H14,K14)</f>
        <v>0</v>
      </c>
      <c r="H14" s="46"/>
      <c r="I14" s="47"/>
      <c r="J14" s="47"/>
      <c r="K14" s="47"/>
      <c r="L14" s="47"/>
      <c r="M14" s="48" t="s">
        <v>28</v>
      </c>
      <c r="N14" s="5"/>
      <c r="P14" s="52">
        <f>IF(G239=0, 1, 0)</f>
        <v>0</v>
      </c>
      <c r="Q14" s="53" t="str">
        <f t="shared" si="1"/>
        <v>-</v>
      </c>
      <c r="R14" s="54" t="s">
        <v>35</v>
      </c>
    </row>
    <row r="15" spans="1:18" ht="47.25" customHeight="1" x14ac:dyDescent="0.25">
      <c r="A15" s="5"/>
      <c r="B15" s="40" t="s">
        <v>36</v>
      </c>
      <c r="C15" s="41"/>
      <c r="D15" s="42" t="s">
        <v>37</v>
      </c>
      <c r="E15" s="43" t="s">
        <v>27</v>
      </c>
      <c r="F15" s="44">
        <f t="shared" si="0"/>
        <v>0</v>
      </c>
      <c r="G15" s="45">
        <f>SUM(H15,K15)</f>
        <v>0</v>
      </c>
      <c r="H15" s="46"/>
      <c r="I15" s="47"/>
      <c r="J15" s="45" t="s">
        <v>28</v>
      </c>
      <c r="K15" s="47"/>
      <c r="L15" s="45" t="s">
        <v>28</v>
      </c>
      <c r="M15" s="48" t="s">
        <v>28</v>
      </c>
      <c r="N15" s="5"/>
      <c r="P15" s="55">
        <f>IF(AND(ROUNDUP((F13+F14+F15+F16+F18),0)=ROUNDUP(F22,0),(F13+F14+F15+F16+F18)&gt;0,F22&gt;0),0,1)</f>
        <v>0</v>
      </c>
      <c r="Q15" s="56" t="str">
        <f t="shared" si="1"/>
        <v>-</v>
      </c>
      <c r="R15" s="57" t="s">
        <v>38</v>
      </c>
    </row>
    <row r="16" spans="1:18" ht="15.75" x14ac:dyDescent="0.25">
      <c r="A16" s="5"/>
      <c r="B16" s="40" t="s">
        <v>39</v>
      </c>
      <c r="C16" s="41"/>
      <c r="D16" s="58" t="s">
        <v>40</v>
      </c>
      <c r="E16" s="43" t="s">
        <v>27</v>
      </c>
      <c r="F16" s="44">
        <f t="shared" si="0"/>
        <v>0</v>
      </c>
      <c r="G16" s="45">
        <f>SUM(H16,K16)</f>
        <v>0</v>
      </c>
      <c r="H16" s="46"/>
      <c r="I16" s="47"/>
      <c r="J16" s="45" t="s">
        <v>28</v>
      </c>
      <c r="K16" s="47"/>
      <c r="L16" s="45" t="s">
        <v>28</v>
      </c>
      <c r="M16" s="48" t="s">
        <v>28</v>
      </c>
      <c r="N16" s="5"/>
      <c r="P16" s="59"/>
      <c r="Q16" s="60"/>
      <c r="R16" s="61"/>
    </row>
    <row r="17" spans="1:18" ht="15.75" x14ac:dyDescent="0.25">
      <c r="A17" s="5"/>
      <c r="B17" s="40" t="s">
        <v>41</v>
      </c>
      <c r="C17" s="41"/>
      <c r="D17" s="58" t="s">
        <v>42</v>
      </c>
      <c r="E17" s="43" t="s">
        <v>27</v>
      </c>
      <c r="F17" s="45" t="s">
        <v>28</v>
      </c>
      <c r="G17" s="45" t="s">
        <v>28</v>
      </c>
      <c r="H17" s="45" t="s">
        <v>28</v>
      </c>
      <c r="I17" s="45" t="s">
        <v>28</v>
      </c>
      <c r="J17" s="45" t="s">
        <v>28</v>
      </c>
      <c r="K17" s="45" t="s">
        <v>28</v>
      </c>
      <c r="L17" s="45" t="s">
        <v>28</v>
      </c>
      <c r="M17" s="48" t="s">
        <v>28</v>
      </c>
      <c r="N17" s="5"/>
      <c r="P17" s="62"/>
      <c r="Q17" s="63"/>
      <c r="R17" s="64"/>
    </row>
    <row r="18" spans="1:18" ht="36.75" customHeight="1" x14ac:dyDescent="0.25">
      <c r="A18" s="5"/>
      <c r="B18" s="65" t="s">
        <v>43</v>
      </c>
      <c r="C18" s="43"/>
      <c r="D18" s="66" t="s">
        <v>44</v>
      </c>
      <c r="E18" s="43" t="s">
        <v>27</v>
      </c>
      <c r="F18" s="67">
        <f>F19+F20+F21</f>
        <v>0</v>
      </c>
      <c r="G18" s="67">
        <f>H18</f>
        <v>0</v>
      </c>
      <c r="H18" s="67">
        <f>+H19+H20+H21</f>
        <v>0</v>
      </c>
      <c r="I18" s="45" t="s">
        <v>28</v>
      </c>
      <c r="J18" s="45" t="s">
        <v>28</v>
      </c>
      <c r="K18" s="45" t="s">
        <v>28</v>
      </c>
      <c r="L18" s="45" t="s">
        <v>28</v>
      </c>
      <c r="M18" s="48" t="s">
        <v>28</v>
      </c>
      <c r="N18" s="5"/>
      <c r="P18" s="68">
        <f>IF(AND(F56&gt;0,F202&gt;0),0,1)</f>
        <v>0</v>
      </c>
      <c r="Q18" s="69" t="str">
        <f t="shared" si="1"/>
        <v>-</v>
      </c>
      <c r="R18" s="70" t="s">
        <v>45</v>
      </c>
    </row>
    <row r="19" spans="1:18" ht="36.75" customHeight="1" x14ac:dyDescent="0.25">
      <c r="A19" s="5"/>
      <c r="B19" s="65" t="s">
        <v>46</v>
      </c>
      <c r="C19" s="71" t="s">
        <v>47</v>
      </c>
      <c r="D19" s="72" t="s">
        <v>48</v>
      </c>
      <c r="E19" s="43" t="s">
        <v>27</v>
      </c>
      <c r="F19" s="67">
        <f t="shared" ref="F19:G21" si="2">+G19</f>
        <v>0</v>
      </c>
      <c r="G19" s="67">
        <f t="shared" si="2"/>
        <v>0</v>
      </c>
      <c r="H19" s="46"/>
      <c r="I19" s="45"/>
      <c r="J19" s="45"/>
      <c r="K19" s="45"/>
      <c r="L19" s="45"/>
      <c r="M19" s="48"/>
      <c r="N19" s="5"/>
      <c r="P19" s="73"/>
      <c r="Q19" s="74"/>
      <c r="R19" s="75"/>
    </row>
    <row r="20" spans="1:18" ht="36.75" customHeight="1" x14ac:dyDescent="0.25">
      <c r="A20" s="5"/>
      <c r="B20" s="65" t="s">
        <v>49</v>
      </c>
      <c r="C20" s="76" t="s">
        <v>50</v>
      </c>
      <c r="D20" s="72" t="s">
        <v>51</v>
      </c>
      <c r="E20" s="43" t="s">
        <v>27</v>
      </c>
      <c r="F20" s="67">
        <f t="shared" si="2"/>
        <v>0</v>
      </c>
      <c r="G20" s="67">
        <f t="shared" si="2"/>
        <v>0</v>
      </c>
      <c r="H20" s="46"/>
      <c r="I20" s="45"/>
      <c r="J20" s="45"/>
      <c r="K20" s="45"/>
      <c r="L20" s="45"/>
      <c r="M20" s="48"/>
      <c r="N20" s="5"/>
      <c r="P20" s="73"/>
      <c r="Q20" s="74"/>
      <c r="R20" s="75"/>
    </row>
    <row r="21" spans="1:18" ht="36.75" customHeight="1" x14ac:dyDescent="0.25">
      <c r="A21" s="5"/>
      <c r="B21" s="65" t="s">
        <v>52</v>
      </c>
      <c r="C21" s="76" t="s">
        <v>53</v>
      </c>
      <c r="D21" s="72" t="s">
        <v>54</v>
      </c>
      <c r="E21" s="43" t="s">
        <v>27</v>
      </c>
      <c r="F21" s="67">
        <f t="shared" si="2"/>
        <v>0</v>
      </c>
      <c r="G21" s="67">
        <f t="shared" si="2"/>
        <v>0</v>
      </c>
      <c r="H21" s="46"/>
      <c r="I21" s="45"/>
      <c r="J21" s="45"/>
      <c r="K21" s="45"/>
      <c r="L21" s="45"/>
      <c r="M21" s="48"/>
      <c r="N21" s="5"/>
      <c r="P21" s="77"/>
      <c r="Q21" s="78"/>
      <c r="R21" s="79"/>
    </row>
    <row r="22" spans="1:18" ht="31.5" x14ac:dyDescent="0.25">
      <c r="A22" s="5"/>
      <c r="B22" s="80" t="s">
        <v>55</v>
      </c>
      <c r="C22" s="41" t="s">
        <v>56</v>
      </c>
      <c r="D22" s="81" t="s">
        <v>57</v>
      </c>
      <c r="E22" s="43" t="s">
        <v>27</v>
      </c>
      <c r="F22" s="67">
        <f>F23+F29</f>
        <v>39078869</v>
      </c>
      <c r="G22" s="45" t="s">
        <v>28</v>
      </c>
      <c r="H22" s="45" t="s">
        <v>28</v>
      </c>
      <c r="I22" s="45" t="s">
        <v>28</v>
      </c>
      <c r="J22" s="45" t="s">
        <v>28</v>
      </c>
      <c r="K22" s="45" t="s">
        <v>28</v>
      </c>
      <c r="L22" s="45" t="s">
        <v>28</v>
      </c>
      <c r="M22" s="48">
        <f>SUM(M23,M29)</f>
        <v>39078869</v>
      </c>
      <c r="N22" s="5"/>
      <c r="P22" s="49">
        <f>IF(AND(F59&gt;0,F209&gt;0),0,1)</f>
        <v>0</v>
      </c>
      <c r="Q22" s="50" t="str">
        <f t="shared" si="1"/>
        <v>-</v>
      </c>
      <c r="R22" s="51" t="s">
        <v>58</v>
      </c>
    </row>
    <row r="23" spans="1:18" ht="31.5" x14ac:dyDescent="0.25">
      <c r="A23" s="5"/>
      <c r="B23" s="82" t="s">
        <v>59</v>
      </c>
      <c r="C23" s="83" t="s">
        <v>60</v>
      </c>
      <c r="D23" s="84" t="s">
        <v>61</v>
      </c>
      <c r="E23" s="85" t="s">
        <v>27</v>
      </c>
      <c r="F23" s="86">
        <f>SUM(F25,F27)</f>
        <v>4367951</v>
      </c>
      <c r="G23" s="86" t="s">
        <v>28</v>
      </c>
      <c r="H23" s="86" t="s">
        <v>28</v>
      </c>
      <c r="I23" s="86" t="s">
        <v>28</v>
      </c>
      <c r="J23" s="86" t="s">
        <v>28</v>
      </c>
      <c r="K23" s="86" t="s">
        <v>28</v>
      </c>
      <c r="L23" s="86" t="s">
        <v>28</v>
      </c>
      <c r="M23" s="87">
        <f>SUM(M25,M27)</f>
        <v>4367951</v>
      </c>
      <c r="N23" s="5"/>
      <c r="P23" s="49">
        <f>IF(AND(F60&gt;=0,F213&gt;=0),0,1)</f>
        <v>0</v>
      </c>
      <c r="Q23" s="50" t="str">
        <f t="shared" si="1"/>
        <v>-</v>
      </c>
      <c r="R23" s="51" t="s">
        <v>62</v>
      </c>
    </row>
    <row r="24" spans="1:18" ht="29.85" customHeight="1" x14ac:dyDescent="0.25">
      <c r="A24" s="5"/>
      <c r="B24" s="88"/>
      <c r="C24" s="83"/>
      <c r="D24" s="84"/>
      <c r="E24" s="85"/>
      <c r="F24" s="86"/>
      <c r="G24" s="86"/>
      <c r="H24" s="86"/>
      <c r="I24" s="86"/>
      <c r="J24" s="86"/>
      <c r="K24" s="86"/>
      <c r="L24" s="86"/>
      <c r="M24" s="87"/>
      <c r="N24" s="5"/>
      <c r="P24" s="49">
        <f>IF(AND(F62&gt;=0,F215&gt;=0),0,1)</f>
        <v>0</v>
      </c>
      <c r="Q24" s="50" t="str">
        <f t="shared" si="1"/>
        <v>-</v>
      </c>
      <c r="R24" s="51" t="s">
        <v>63</v>
      </c>
    </row>
    <row r="25" spans="1:18" ht="47.25" x14ac:dyDescent="0.25">
      <c r="A25" s="5"/>
      <c r="B25" s="89" t="s">
        <v>64</v>
      </c>
      <c r="C25" s="41" t="s">
        <v>65</v>
      </c>
      <c r="D25" s="58" t="s">
        <v>66</v>
      </c>
      <c r="E25" s="43" t="s">
        <v>27</v>
      </c>
      <c r="F25" s="44">
        <f>M25</f>
        <v>84575</v>
      </c>
      <c r="G25" s="45" t="s">
        <v>28</v>
      </c>
      <c r="H25" s="45" t="s">
        <v>28</v>
      </c>
      <c r="I25" s="45" t="s">
        <v>28</v>
      </c>
      <c r="J25" s="45" t="s">
        <v>28</v>
      </c>
      <c r="K25" s="45" t="s">
        <v>28</v>
      </c>
      <c r="L25" s="45" t="s">
        <v>28</v>
      </c>
      <c r="M25" s="90">
        <v>84575</v>
      </c>
      <c r="N25" s="5"/>
      <c r="P25" s="49">
        <f>IF(AND(ROUNDUP(SUM(G13,G14),0)=ROUNDUP(SUM(G77,G84,G91,G98,G105,G112,G119,G126,G133,G140,G147,G154,G161,G168,G175,G182,G189,G196),0),SUM(G77,G84,G91,G98,G105,G112,G119,G126,G133,G140,G147,G154,G161,G168,G175,G182,G189,G196)&gt;0), 0, 1)</f>
        <v>0</v>
      </c>
      <c r="Q25" s="50" t="str">
        <f>IF(P25&gt;0,"Prašome patikrinti duomenis","-")</f>
        <v>-</v>
      </c>
      <c r="R25" s="51" t="s">
        <v>67</v>
      </c>
    </row>
    <row r="26" spans="1:18" ht="32.25" thickBot="1" x14ac:dyDescent="0.3">
      <c r="A26" s="5"/>
      <c r="B26" s="89" t="s">
        <v>68</v>
      </c>
      <c r="C26" s="41"/>
      <c r="D26" s="58" t="s">
        <v>69</v>
      </c>
      <c r="E26" s="43" t="s">
        <v>27</v>
      </c>
      <c r="F26" s="44">
        <f>M26</f>
        <v>84574</v>
      </c>
      <c r="G26" s="45" t="s">
        <v>28</v>
      </c>
      <c r="H26" s="45" t="s">
        <v>28</v>
      </c>
      <c r="I26" s="45" t="s">
        <v>28</v>
      </c>
      <c r="J26" s="45" t="s">
        <v>28</v>
      </c>
      <c r="K26" s="45" t="s">
        <v>28</v>
      </c>
      <c r="L26" s="45" t="s">
        <v>28</v>
      </c>
      <c r="M26" s="90">
        <v>84574</v>
      </c>
      <c r="N26" s="5"/>
      <c r="P26" s="91">
        <f>SUM(P12:P25)</f>
        <v>0</v>
      </c>
      <c r="Q26" s="92" t="str">
        <f>IF(P26&gt;0,"Prašome patikrinti duomenis","-")</f>
        <v>-</v>
      </c>
      <c r="R26" s="93" t="str">
        <f>IF(Q26&gt;0,"Patikrinkite pagal šios lentelės paaiškinimus teikiamus duomenis","-")</f>
        <v>Patikrinkite pagal šios lentelės paaiškinimus teikiamus duomenis</v>
      </c>
    </row>
    <row r="27" spans="1:18" ht="18.75" x14ac:dyDescent="0.25">
      <c r="A27" s="5"/>
      <c r="B27" s="89" t="s">
        <v>70</v>
      </c>
      <c r="C27" s="41" t="s">
        <v>71</v>
      </c>
      <c r="D27" s="58" t="s">
        <v>72</v>
      </c>
      <c r="E27" s="43" t="s">
        <v>27</v>
      </c>
      <c r="F27" s="44">
        <f>M27</f>
        <v>4283376</v>
      </c>
      <c r="G27" s="45" t="s">
        <v>28</v>
      </c>
      <c r="H27" s="45" t="s">
        <v>28</v>
      </c>
      <c r="I27" s="45" t="s">
        <v>28</v>
      </c>
      <c r="J27" s="45" t="s">
        <v>28</v>
      </c>
      <c r="K27" s="45" t="s">
        <v>28</v>
      </c>
      <c r="L27" s="45" t="s">
        <v>28</v>
      </c>
      <c r="M27" s="90">
        <v>4283376</v>
      </c>
      <c r="N27" s="5"/>
    </row>
    <row r="28" spans="1:18" ht="15.75" x14ac:dyDescent="0.25">
      <c r="A28" s="5"/>
      <c r="B28" s="89" t="s">
        <v>73</v>
      </c>
      <c r="C28" s="41"/>
      <c r="D28" s="58" t="s">
        <v>74</v>
      </c>
      <c r="E28" s="43" t="s">
        <v>27</v>
      </c>
      <c r="F28" s="44">
        <f>M28</f>
        <v>4283376</v>
      </c>
      <c r="G28" s="45" t="s">
        <v>28</v>
      </c>
      <c r="H28" s="45" t="s">
        <v>28</v>
      </c>
      <c r="I28" s="45" t="s">
        <v>28</v>
      </c>
      <c r="J28" s="45" t="s">
        <v>28</v>
      </c>
      <c r="K28" s="45" t="s">
        <v>28</v>
      </c>
      <c r="L28" s="45" t="s">
        <v>28</v>
      </c>
      <c r="M28" s="90">
        <v>4283376</v>
      </c>
      <c r="N28" s="5"/>
    </row>
    <row r="29" spans="1:18" ht="31.5" x14ac:dyDescent="0.25">
      <c r="A29" s="5"/>
      <c r="B29" s="94" t="s">
        <v>75</v>
      </c>
      <c r="C29" s="41" t="s">
        <v>76</v>
      </c>
      <c r="D29" s="95" t="s">
        <v>77</v>
      </c>
      <c r="E29" s="43" t="s">
        <v>27</v>
      </c>
      <c r="F29" s="45">
        <f>SUM(F30,F34,F38,F42)</f>
        <v>34710918</v>
      </c>
      <c r="G29" s="45" t="s">
        <v>28</v>
      </c>
      <c r="H29" s="45" t="s">
        <v>28</v>
      </c>
      <c r="I29" s="45" t="s">
        <v>28</v>
      </c>
      <c r="J29" s="45" t="s">
        <v>28</v>
      </c>
      <c r="K29" s="45" t="s">
        <v>28</v>
      </c>
      <c r="L29" s="45" t="s">
        <v>28</v>
      </c>
      <c r="M29" s="48">
        <f>SUM(M30,M34,M38,M42)</f>
        <v>34710918</v>
      </c>
      <c r="N29" s="5"/>
    </row>
    <row r="30" spans="1:18" ht="31.5" x14ac:dyDescent="0.25">
      <c r="A30" s="5"/>
      <c r="B30" s="94" t="s">
        <v>78</v>
      </c>
      <c r="C30" s="41"/>
      <c r="D30" s="95" t="s">
        <v>79</v>
      </c>
      <c r="E30" s="43" t="s">
        <v>27</v>
      </c>
      <c r="F30" s="45">
        <f>SUM(F31,F32)</f>
        <v>34710918</v>
      </c>
      <c r="G30" s="45" t="s">
        <v>28</v>
      </c>
      <c r="H30" s="45" t="s">
        <v>28</v>
      </c>
      <c r="I30" s="45" t="s">
        <v>28</v>
      </c>
      <c r="J30" s="45" t="s">
        <v>28</v>
      </c>
      <c r="K30" s="45" t="s">
        <v>28</v>
      </c>
      <c r="L30" s="45" t="s">
        <v>28</v>
      </c>
      <c r="M30" s="48">
        <f>SUM(M31,M32)</f>
        <v>34710918</v>
      </c>
      <c r="N30" s="5"/>
    </row>
    <row r="31" spans="1:18" ht="37.5" x14ac:dyDescent="0.25">
      <c r="A31" s="5"/>
      <c r="B31" s="89" t="s">
        <v>80</v>
      </c>
      <c r="C31" s="41" t="s">
        <v>81</v>
      </c>
      <c r="D31" s="58" t="s">
        <v>82</v>
      </c>
      <c r="E31" s="43" t="s">
        <v>27</v>
      </c>
      <c r="F31" s="44">
        <f>M31</f>
        <v>28402845</v>
      </c>
      <c r="G31" s="45" t="s">
        <v>28</v>
      </c>
      <c r="H31" s="45" t="s">
        <v>28</v>
      </c>
      <c r="I31" s="45" t="s">
        <v>28</v>
      </c>
      <c r="J31" s="45" t="s">
        <v>28</v>
      </c>
      <c r="K31" s="45" t="s">
        <v>28</v>
      </c>
      <c r="L31" s="45" t="s">
        <v>28</v>
      </c>
      <c r="M31" s="90">
        <v>28402845</v>
      </c>
      <c r="N31" s="5"/>
    </row>
    <row r="32" spans="1:18" ht="37.5" x14ac:dyDescent="0.25">
      <c r="A32" s="5"/>
      <c r="B32" s="89" t="s">
        <v>83</v>
      </c>
      <c r="C32" s="41" t="s">
        <v>84</v>
      </c>
      <c r="D32" s="58" t="s">
        <v>85</v>
      </c>
      <c r="E32" s="43" t="s">
        <v>27</v>
      </c>
      <c r="F32" s="44">
        <f>M32</f>
        <v>6308073</v>
      </c>
      <c r="G32" s="45" t="s">
        <v>28</v>
      </c>
      <c r="H32" s="45" t="s">
        <v>28</v>
      </c>
      <c r="I32" s="45" t="s">
        <v>28</v>
      </c>
      <c r="J32" s="45" t="s">
        <v>28</v>
      </c>
      <c r="K32" s="45" t="s">
        <v>28</v>
      </c>
      <c r="L32" s="45" t="s">
        <v>28</v>
      </c>
      <c r="M32" s="90">
        <v>6308073</v>
      </c>
      <c r="N32" s="5"/>
    </row>
    <row r="33" spans="1:14" ht="18.75" x14ac:dyDescent="0.25">
      <c r="A33" s="5"/>
      <c r="B33" s="89" t="s">
        <v>86</v>
      </c>
      <c r="C33" s="41" t="s">
        <v>87</v>
      </c>
      <c r="D33" s="58" t="s">
        <v>88</v>
      </c>
      <c r="E33" s="43" t="s">
        <v>27</v>
      </c>
      <c r="F33" s="44">
        <f>M33</f>
        <v>0</v>
      </c>
      <c r="G33" s="45" t="s">
        <v>28</v>
      </c>
      <c r="H33" s="45" t="s">
        <v>28</v>
      </c>
      <c r="I33" s="45" t="s">
        <v>28</v>
      </c>
      <c r="J33" s="45" t="s">
        <v>28</v>
      </c>
      <c r="K33" s="45" t="s">
        <v>28</v>
      </c>
      <c r="L33" s="45" t="s">
        <v>28</v>
      </c>
      <c r="M33" s="90"/>
      <c r="N33" s="5"/>
    </row>
    <row r="34" spans="1:14" ht="31.5" x14ac:dyDescent="0.25">
      <c r="A34" s="5"/>
      <c r="B34" s="94" t="s">
        <v>89</v>
      </c>
      <c r="C34" s="41"/>
      <c r="D34" s="95" t="s">
        <v>90</v>
      </c>
      <c r="E34" s="43" t="s">
        <v>27</v>
      </c>
      <c r="F34" s="45">
        <f>SUM(F35:F36)</f>
        <v>0</v>
      </c>
      <c r="G34" s="45" t="s">
        <v>28</v>
      </c>
      <c r="H34" s="45" t="s">
        <v>28</v>
      </c>
      <c r="I34" s="45" t="s">
        <v>28</v>
      </c>
      <c r="J34" s="45" t="s">
        <v>28</v>
      </c>
      <c r="K34" s="45" t="s">
        <v>28</v>
      </c>
      <c r="L34" s="45" t="s">
        <v>28</v>
      </c>
      <c r="M34" s="48">
        <f>SUM(M35:M36)</f>
        <v>0</v>
      </c>
      <c r="N34" s="5"/>
    </row>
    <row r="35" spans="1:14" ht="37.5" x14ac:dyDescent="0.25">
      <c r="A35" s="5"/>
      <c r="B35" s="89" t="s">
        <v>91</v>
      </c>
      <c r="C35" s="41" t="s">
        <v>81</v>
      </c>
      <c r="D35" s="58" t="s">
        <v>82</v>
      </c>
      <c r="E35" s="43" t="s">
        <v>27</v>
      </c>
      <c r="F35" s="44">
        <f>M35</f>
        <v>0</v>
      </c>
      <c r="G35" s="45" t="s">
        <v>28</v>
      </c>
      <c r="H35" s="45" t="s">
        <v>28</v>
      </c>
      <c r="I35" s="45" t="s">
        <v>28</v>
      </c>
      <c r="J35" s="45" t="s">
        <v>28</v>
      </c>
      <c r="K35" s="45" t="s">
        <v>28</v>
      </c>
      <c r="L35" s="45" t="s">
        <v>28</v>
      </c>
      <c r="M35" s="90"/>
      <c r="N35" s="5"/>
    </row>
    <row r="36" spans="1:14" ht="37.5" x14ac:dyDescent="0.25">
      <c r="A36" s="5"/>
      <c r="B36" s="89" t="s">
        <v>92</v>
      </c>
      <c r="C36" s="41" t="s">
        <v>81</v>
      </c>
      <c r="D36" s="58" t="s">
        <v>85</v>
      </c>
      <c r="E36" s="43" t="s">
        <v>27</v>
      </c>
      <c r="F36" s="44">
        <f>M36</f>
        <v>0</v>
      </c>
      <c r="G36" s="45" t="s">
        <v>28</v>
      </c>
      <c r="H36" s="45" t="s">
        <v>28</v>
      </c>
      <c r="I36" s="45" t="s">
        <v>28</v>
      </c>
      <c r="J36" s="45" t="s">
        <v>28</v>
      </c>
      <c r="K36" s="45" t="s">
        <v>28</v>
      </c>
      <c r="L36" s="45" t="s">
        <v>28</v>
      </c>
      <c r="M36" s="90"/>
      <c r="N36" s="5"/>
    </row>
    <row r="37" spans="1:14" ht="18.75" x14ac:dyDescent="0.25">
      <c r="A37" s="5"/>
      <c r="B37" s="89" t="s">
        <v>93</v>
      </c>
      <c r="C37" s="41" t="s">
        <v>87</v>
      </c>
      <c r="D37" s="58" t="s">
        <v>88</v>
      </c>
      <c r="E37" s="43" t="s">
        <v>27</v>
      </c>
      <c r="F37" s="44">
        <f>M37</f>
        <v>0</v>
      </c>
      <c r="G37" s="45" t="s">
        <v>28</v>
      </c>
      <c r="H37" s="45" t="s">
        <v>28</v>
      </c>
      <c r="I37" s="45" t="s">
        <v>28</v>
      </c>
      <c r="J37" s="45" t="s">
        <v>28</v>
      </c>
      <c r="K37" s="45" t="s">
        <v>28</v>
      </c>
      <c r="L37" s="45" t="s">
        <v>28</v>
      </c>
      <c r="M37" s="90"/>
      <c r="N37" s="5"/>
    </row>
    <row r="38" spans="1:14" ht="15.75" x14ac:dyDescent="0.25">
      <c r="A38" s="5"/>
      <c r="B38" s="94" t="s">
        <v>94</v>
      </c>
      <c r="C38" s="41"/>
      <c r="D38" s="95" t="s">
        <v>95</v>
      </c>
      <c r="E38" s="43" t="s">
        <v>27</v>
      </c>
      <c r="F38" s="45">
        <f>SUM(F39:F41)</f>
        <v>0</v>
      </c>
      <c r="G38" s="45" t="s">
        <v>28</v>
      </c>
      <c r="H38" s="45" t="s">
        <v>28</v>
      </c>
      <c r="I38" s="45" t="s">
        <v>28</v>
      </c>
      <c r="J38" s="45" t="s">
        <v>28</v>
      </c>
      <c r="K38" s="45" t="s">
        <v>28</v>
      </c>
      <c r="L38" s="45" t="s">
        <v>28</v>
      </c>
      <c r="M38" s="48">
        <f>SUM(M39:M41)</f>
        <v>0</v>
      </c>
      <c r="N38" s="5"/>
    </row>
    <row r="39" spans="1:14" ht="15.75" x14ac:dyDescent="0.25">
      <c r="A39" s="5"/>
      <c r="B39" s="89" t="s">
        <v>96</v>
      </c>
      <c r="C39" s="41"/>
      <c r="D39" s="58" t="s">
        <v>97</v>
      </c>
      <c r="E39" s="43" t="s">
        <v>27</v>
      </c>
      <c r="F39" s="44">
        <f>M39</f>
        <v>0</v>
      </c>
      <c r="G39" s="45" t="s">
        <v>28</v>
      </c>
      <c r="H39" s="45" t="s">
        <v>28</v>
      </c>
      <c r="I39" s="45" t="s">
        <v>28</v>
      </c>
      <c r="J39" s="45" t="s">
        <v>28</v>
      </c>
      <c r="K39" s="45" t="s">
        <v>28</v>
      </c>
      <c r="L39" s="45" t="s">
        <v>28</v>
      </c>
      <c r="M39" s="90"/>
      <c r="N39" s="5"/>
    </row>
    <row r="40" spans="1:14" ht="15.75" x14ac:dyDescent="0.25">
      <c r="A40" s="5"/>
      <c r="B40" s="89" t="s">
        <v>98</v>
      </c>
      <c r="C40" s="41"/>
      <c r="D40" s="58" t="s">
        <v>99</v>
      </c>
      <c r="E40" s="43" t="s">
        <v>27</v>
      </c>
      <c r="F40" s="44">
        <f>M40</f>
        <v>0</v>
      </c>
      <c r="G40" s="45" t="s">
        <v>28</v>
      </c>
      <c r="H40" s="45" t="s">
        <v>28</v>
      </c>
      <c r="I40" s="45" t="s">
        <v>28</v>
      </c>
      <c r="J40" s="45" t="s">
        <v>28</v>
      </c>
      <c r="K40" s="45" t="s">
        <v>28</v>
      </c>
      <c r="L40" s="45" t="s">
        <v>28</v>
      </c>
      <c r="M40" s="90"/>
      <c r="N40" s="5"/>
    </row>
    <row r="41" spans="1:14" ht="15.75" x14ac:dyDescent="0.25">
      <c r="A41" s="5"/>
      <c r="B41" s="89" t="s">
        <v>100</v>
      </c>
      <c r="C41" s="41"/>
      <c r="D41" s="58" t="s">
        <v>101</v>
      </c>
      <c r="E41" s="43" t="s">
        <v>27</v>
      </c>
      <c r="F41" s="44">
        <f>M41</f>
        <v>0</v>
      </c>
      <c r="G41" s="45" t="s">
        <v>28</v>
      </c>
      <c r="H41" s="45" t="s">
        <v>28</v>
      </c>
      <c r="I41" s="45" t="s">
        <v>28</v>
      </c>
      <c r="J41" s="45" t="s">
        <v>28</v>
      </c>
      <c r="K41" s="45" t="s">
        <v>28</v>
      </c>
      <c r="L41" s="45" t="s">
        <v>28</v>
      </c>
      <c r="M41" s="90"/>
      <c r="N41" s="5"/>
    </row>
    <row r="42" spans="1:14" ht="31.5" x14ac:dyDescent="0.25">
      <c r="A42" s="5"/>
      <c r="B42" s="94" t="s">
        <v>102</v>
      </c>
      <c r="C42" s="41"/>
      <c r="D42" s="95" t="s">
        <v>103</v>
      </c>
      <c r="E42" s="43" t="s">
        <v>27</v>
      </c>
      <c r="F42" s="45">
        <f>SUM(F43:F45)</f>
        <v>0</v>
      </c>
      <c r="G42" s="45" t="s">
        <v>28</v>
      </c>
      <c r="H42" s="45" t="s">
        <v>28</v>
      </c>
      <c r="I42" s="45" t="s">
        <v>28</v>
      </c>
      <c r="J42" s="45" t="s">
        <v>28</v>
      </c>
      <c r="K42" s="45" t="s">
        <v>28</v>
      </c>
      <c r="L42" s="45" t="s">
        <v>28</v>
      </c>
      <c r="M42" s="48">
        <f>SUM(M43:M45)</f>
        <v>0</v>
      </c>
      <c r="N42" s="5"/>
    </row>
    <row r="43" spans="1:14" ht="15.75" x14ac:dyDescent="0.25">
      <c r="A43" s="5"/>
      <c r="B43" s="89" t="s">
        <v>104</v>
      </c>
      <c r="C43" s="41"/>
      <c r="D43" s="42" t="s">
        <v>97</v>
      </c>
      <c r="E43" s="43" t="s">
        <v>27</v>
      </c>
      <c r="F43" s="44">
        <f>M43</f>
        <v>0</v>
      </c>
      <c r="G43" s="45" t="s">
        <v>28</v>
      </c>
      <c r="H43" s="45" t="s">
        <v>28</v>
      </c>
      <c r="I43" s="45" t="s">
        <v>28</v>
      </c>
      <c r="J43" s="45" t="s">
        <v>28</v>
      </c>
      <c r="K43" s="45" t="s">
        <v>28</v>
      </c>
      <c r="L43" s="45" t="s">
        <v>28</v>
      </c>
      <c r="M43" s="90"/>
      <c r="N43" s="5"/>
    </row>
    <row r="44" spans="1:14" ht="15.75" x14ac:dyDescent="0.25">
      <c r="A44" s="5"/>
      <c r="B44" s="96" t="s">
        <v>105</v>
      </c>
      <c r="C44" s="41"/>
      <c r="D44" s="42" t="s">
        <v>99</v>
      </c>
      <c r="E44" s="43" t="s">
        <v>27</v>
      </c>
      <c r="F44" s="44">
        <f>M44</f>
        <v>0</v>
      </c>
      <c r="G44" s="45" t="s">
        <v>28</v>
      </c>
      <c r="H44" s="45" t="s">
        <v>28</v>
      </c>
      <c r="I44" s="45" t="s">
        <v>28</v>
      </c>
      <c r="J44" s="45" t="s">
        <v>28</v>
      </c>
      <c r="K44" s="45" t="s">
        <v>28</v>
      </c>
      <c r="L44" s="45" t="s">
        <v>28</v>
      </c>
      <c r="M44" s="90"/>
      <c r="N44" s="5"/>
    </row>
    <row r="45" spans="1:14" ht="16.5" thickBot="1" x14ac:dyDescent="0.3">
      <c r="A45" s="5"/>
      <c r="B45" s="97" t="s">
        <v>106</v>
      </c>
      <c r="C45" s="23"/>
      <c r="D45" s="98" t="s">
        <v>101</v>
      </c>
      <c r="E45" s="99" t="s">
        <v>27</v>
      </c>
      <c r="F45" s="100">
        <f>M45</f>
        <v>0</v>
      </c>
      <c r="G45" s="101" t="s">
        <v>28</v>
      </c>
      <c r="H45" s="101" t="s">
        <v>28</v>
      </c>
      <c r="I45" s="101" t="s">
        <v>28</v>
      </c>
      <c r="J45" s="101" t="s">
        <v>28</v>
      </c>
      <c r="K45" s="101" t="s">
        <v>28</v>
      </c>
      <c r="L45" s="101" t="s">
        <v>28</v>
      </c>
      <c r="M45" s="102"/>
      <c r="N45" s="5"/>
    </row>
    <row r="46" spans="1:14" ht="16.5" thickBot="1" x14ac:dyDescent="0.3">
      <c r="A46" s="5"/>
      <c r="B46" s="103" t="s">
        <v>107</v>
      </c>
      <c r="C46" s="104"/>
      <c r="D46" s="104"/>
      <c r="E46" s="104"/>
      <c r="F46" s="104"/>
      <c r="G46" s="104"/>
      <c r="H46" s="104"/>
      <c r="I46" s="104"/>
      <c r="J46" s="104"/>
      <c r="K46" s="104"/>
      <c r="L46" s="104"/>
      <c r="M46" s="105"/>
      <c r="N46" s="5"/>
    </row>
    <row r="47" spans="1:14" ht="15.75" x14ac:dyDescent="0.25">
      <c r="A47" s="5"/>
      <c r="B47" s="106" t="s">
        <v>108</v>
      </c>
      <c r="C47" s="107"/>
      <c r="D47" s="108" t="s">
        <v>109</v>
      </c>
      <c r="E47" s="109" t="s">
        <v>110</v>
      </c>
      <c r="F47" s="110">
        <f>G47</f>
        <v>0</v>
      </c>
      <c r="G47" s="110">
        <f>H47</f>
        <v>0</v>
      </c>
      <c r="H47" s="110">
        <f>+H48+H50</f>
        <v>0</v>
      </c>
      <c r="I47" s="111" t="s">
        <v>28</v>
      </c>
      <c r="J47" s="111" t="s">
        <v>28</v>
      </c>
      <c r="K47" s="111" t="s">
        <v>28</v>
      </c>
      <c r="L47" s="111" t="s">
        <v>28</v>
      </c>
      <c r="M47" s="112" t="s">
        <v>28</v>
      </c>
      <c r="N47" s="5"/>
    </row>
    <row r="48" spans="1:14" ht="15.75" x14ac:dyDescent="0.25">
      <c r="A48" s="5"/>
      <c r="B48" s="106" t="s">
        <v>111</v>
      </c>
      <c r="C48" s="107"/>
      <c r="D48" s="108" t="s">
        <v>112</v>
      </c>
      <c r="E48" s="109" t="s">
        <v>110</v>
      </c>
      <c r="F48" s="110">
        <f>+G48</f>
        <v>0</v>
      </c>
      <c r="G48" s="110">
        <f>+H48</f>
        <v>0</v>
      </c>
      <c r="H48" s="113"/>
      <c r="I48" s="111"/>
      <c r="J48" s="111"/>
      <c r="K48" s="111"/>
      <c r="L48" s="111"/>
      <c r="M48" s="112"/>
      <c r="N48" s="5"/>
    </row>
    <row r="49" spans="1:14" ht="15.75" x14ac:dyDescent="0.25">
      <c r="A49" s="5"/>
      <c r="B49" s="89" t="s">
        <v>113</v>
      </c>
      <c r="C49" s="114"/>
      <c r="D49" s="58" t="s">
        <v>114</v>
      </c>
      <c r="E49" s="71" t="s">
        <v>115</v>
      </c>
      <c r="F49" s="67" t="str">
        <f>G49</f>
        <v>0</v>
      </c>
      <c r="G49" s="67" t="str">
        <f>H49</f>
        <v>0</v>
      </c>
      <c r="H49" s="67" t="str">
        <f>IFERROR((H48/H19)*100,"0")</f>
        <v>0</v>
      </c>
      <c r="I49" s="45" t="s">
        <v>28</v>
      </c>
      <c r="J49" s="45" t="s">
        <v>28</v>
      </c>
      <c r="K49" s="45" t="s">
        <v>28</v>
      </c>
      <c r="L49" s="45" t="s">
        <v>28</v>
      </c>
      <c r="M49" s="48" t="s">
        <v>28</v>
      </c>
      <c r="N49" s="5"/>
    </row>
    <row r="50" spans="1:14" ht="15.75" x14ac:dyDescent="0.25">
      <c r="A50" s="5"/>
      <c r="B50" s="89" t="s">
        <v>116</v>
      </c>
      <c r="C50" s="114"/>
      <c r="D50" s="58" t="s">
        <v>117</v>
      </c>
      <c r="E50" s="71" t="s">
        <v>110</v>
      </c>
      <c r="F50" s="67">
        <f>+G50</f>
        <v>0</v>
      </c>
      <c r="G50" s="67">
        <f>+H50</f>
        <v>0</v>
      </c>
      <c r="H50" s="113"/>
      <c r="I50" s="45"/>
      <c r="J50" s="45"/>
      <c r="K50" s="45"/>
      <c r="L50" s="45"/>
      <c r="M50" s="48"/>
      <c r="N50" s="5"/>
    </row>
    <row r="51" spans="1:14" ht="15.75" x14ac:dyDescent="0.25">
      <c r="A51" s="5"/>
      <c r="B51" s="96" t="s">
        <v>118</v>
      </c>
      <c r="C51" s="114"/>
      <c r="D51" s="58" t="s">
        <v>119</v>
      </c>
      <c r="E51" s="71" t="s">
        <v>115</v>
      </c>
      <c r="F51" s="67" t="str">
        <f>+G51</f>
        <v>0</v>
      </c>
      <c r="G51" s="67" t="str">
        <f>+H51</f>
        <v>0</v>
      </c>
      <c r="H51" s="67" t="str">
        <f>IFERROR((H50/H20)*100,"0")</f>
        <v>0</v>
      </c>
      <c r="I51" s="45"/>
      <c r="J51" s="45"/>
      <c r="K51" s="45"/>
      <c r="L51" s="45"/>
      <c r="M51" s="48"/>
      <c r="N51" s="5"/>
    </row>
    <row r="52" spans="1:14" ht="18.75" x14ac:dyDescent="0.25">
      <c r="A52" s="5"/>
      <c r="B52" s="94" t="s">
        <v>120</v>
      </c>
      <c r="C52" s="43" t="s">
        <v>121</v>
      </c>
      <c r="D52" s="95" t="s">
        <v>122</v>
      </c>
      <c r="E52" s="43" t="s">
        <v>110</v>
      </c>
      <c r="F52" s="115">
        <f>G52</f>
        <v>2191854.64</v>
      </c>
      <c r="G52" s="115">
        <f>SUM(H52,K52)</f>
        <v>2191854.64</v>
      </c>
      <c r="H52" s="115">
        <f>SUM(H74,H81,H88,H102,H109,H116,H123,H130,H137,H144,H151,H158,H165,H172,H179,H186,H193,H198,H95)</f>
        <v>2191854.64</v>
      </c>
      <c r="I52" s="115">
        <f t="shared" ref="I52:L52" si="3">SUM(I74,I81,I88,I102,I109,I116,I123,I130,I137,I144,I151,I158,I165,I172,I179,I186,I193,I198,I95)</f>
        <v>2191854.64</v>
      </c>
      <c r="J52" s="115">
        <f t="shared" si="3"/>
        <v>0</v>
      </c>
      <c r="K52" s="115">
        <f t="shared" si="3"/>
        <v>0</v>
      </c>
      <c r="L52" s="115">
        <f t="shared" si="3"/>
        <v>0</v>
      </c>
      <c r="M52" s="116" t="s">
        <v>28</v>
      </c>
      <c r="N52" s="5"/>
    </row>
    <row r="53" spans="1:14" ht="18.75" x14ac:dyDescent="0.25">
      <c r="A53" s="5"/>
      <c r="B53" s="94" t="s">
        <v>123</v>
      </c>
      <c r="C53" s="43" t="s">
        <v>124</v>
      </c>
      <c r="D53" s="95" t="s">
        <v>125</v>
      </c>
      <c r="E53" s="43" t="s">
        <v>110</v>
      </c>
      <c r="F53" s="117">
        <f>M53</f>
        <v>0</v>
      </c>
      <c r="G53" s="117" t="s">
        <v>28</v>
      </c>
      <c r="H53" s="117" t="s">
        <v>28</v>
      </c>
      <c r="I53" s="117" t="s">
        <v>28</v>
      </c>
      <c r="J53" s="117" t="s">
        <v>28</v>
      </c>
      <c r="K53" s="117" t="s">
        <v>28</v>
      </c>
      <c r="L53" s="117" t="s">
        <v>28</v>
      </c>
      <c r="M53" s="116">
        <f>SUM(M54:M55)</f>
        <v>0</v>
      </c>
      <c r="N53" s="5"/>
    </row>
    <row r="54" spans="1:14" ht="18.75" x14ac:dyDescent="0.25">
      <c r="A54" s="5"/>
      <c r="B54" s="89" t="s">
        <v>126</v>
      </c>
      <c r="C54" s="71" t="s">
        <v>127</v>
      </c>
      <c r="D54" s="58" t="s">
        <v>128</v>
      </c>
      <c r="E54" s="43" t="s">
        <v>110</v>
      </c>
      <c r="F54" s="117">
        <f>M54</f>
        <v>0</v>
      </c>
      <c r="G54" s="117" t="s">
        <v>28</v>
      </c>
      <c r="H54" s="117" t="s">
        <v>28</v>
      </c>
      <c r="I54" s="117" t="s">
        <v>28</v>
      </c>
      <c r="J54" s="117" t="s">
        <v>28</v>
      </c>
      <c r="K54" s="117" t="s">
        <v>28</v>
      </c>
      <c r="L54" s="117" t="s">
        <v>28</v>
      </c>
      <c r="M54" s="118"/>
      <c r="N54" s="5"/>
    </row>
    <row r="55" spans="1:14" ht="18.75" x14ac:dyDescent="0.25">
      <c r="A55" s="5"/>
      <c r="B55" s="89" t="s">
        <v>129</v>
      </c>
      <c r="C55" s="71" t="s">
        <v>130</v>
      </c>
      <c r="D55" s="58" t="s">
        <v>131</v>
      </c>
      <c r="E55" s="43" t="s">
        <v>110</v>
      </c>
      <c r="F55" s="117">
        <f>M55</f>
        <v>0</v>
      </c>
      <c r="G55" s="117" t="s">
        <v>28</v>
      </c>
      <c r="H55" s="117" t="s">
        <v>28</v>
      </c>
      <c r="I55" s="117" t="s">
        <v>28</v>
      </c>
      <c r="J55" s="117" t="s">
        <v>28</v>
      </c>
      <c r="K55" s="117" t="s">
        <v>28</v>
      </c>
      <c r="L55" s="117" t="s">
        <v>28</v>
      </c>
      <c r="M55" s="118"/>
      <c r="N55" s="5"/>
    </row>
    <row r="56" spans="1:14" ht="18.75" x14ac:dyDescent="0.25">
      <c r="A56" s="5"/>
      <c r="B56" s="94" t="s">
        <v>132</v>
      </c>
      <c r="C56" s="43" t="s">
        <v>133</v>
      </c>
      <c r="D56" s="95" t="s">
        <v>134</v>
      </c>
      <c r="E56" s="43" t="s">
        <v>110</v>
      </c>
      <c r="F56" s="117">
        <f t="shared" ref="F56:F60" si="4">SUM(G56,M56)</f>
        <v>120960.23</v>
      </c>
      <c r="G56" s="117">
        <f t="shared" ref="G56:G68" si="5">SUM(H56,K56)</f>
        <v>72576.14</v>
      </c>
      <c r="H56" s="113">
        <v>72576.14</v>
      </c>
      <c r="I56" s="113">
        <v>72576.14</v>
      </c>
      <c r="J56" s="113"/>
      <c r="K56" s="113"/>
      <c r="L56" s="113"/>
      <c r="M56" s="118">
        <v>48384.09</v>
      </c>
      <c r="N56" s="5"/>
    </row>
    <row r="57" spans="1:14" ht="15.75" x14ac:dyDescent="0.25">
      <c r="A57" s="5"/>
      <c r="B57" s="89" t="s">
        <v>135</v>
      </c>
      <c r="C57" s="58"/>
      <c r="D57" s="58" t="s">
        <v>136</v>
      </c>
      <c r="E57" s="43" t="s">
        <v>110</v>
      </c>
      <c r="F57" s="117">
        <f t="shared" si="4"/>
        <v>0</v>
      </c>
      <c r="G57" s="117">
        <f t="shared" si="5"/>
        <v>0</v>
      </c>
      <c r="H57" s="113"/>
      <c r="I57" s="113"/>
      <c r="J57" s="113"/>
      <c r="K57" s="113"/>
      <c r="L57" s="113"/>
      <c r="M57" s="118"/>
      <c r="N57" s="5"/>
    </row>
    <row r="58" spans="1:14" ht="18.75" x14ac:dyDescent="0.25">
      <c r="A58" s="5"/>
      <c r="B58" s="94" t="s">
        <v>137</v>
      </c>
      <c r="C58" s="43" t="s">
        <v>138</v>
      </c>
      <c r="D58" s="95" t="s">
        <v>139</v>
      </c>
      <c r="E58" s="43" t="s">
        <v>110</v>
      </c>
      <c r="F58" s="117">
        <f t="shared" si="4"/>
        <v>3259.88</v>
      </c>
      <c r="G58" s="117">
        <f t="shared" si="5"/>
        <v>994.43000000000006</v>
      </c>
      <c r="H58" s="117">
        <f>SUM(H59:H60)</f>
        <v>994.43000000000006</v>
      </c>
      <c r="I58" s="117">
        <f>SUM(I59:I60)</f>
        <v>994.43000000000006</v>
      </c>
      <c r="J58" s="117">
        <f t="shared" ref="J58:L58" si="6">SUM(J59:J60)</f>
        <v>0</v>
      </c>
      <c r="K58" s="117">
        <f t="shared" si="6"/>
        <v>0</v>
      </c>
      <c r="L58" s="117">
        <f t="shared" si="6"/>
        <v>0</v>
      </c>
      <c r="M58" s="116">
        <f>SUM(M59:M60)</f>
        <v>2265.4499999999998</v>
      </c>
      <c r="N58" s="5"/>
    </row>
    <row r="59" spans="1:14" ht="15.75" x14ac:dyDescent="0.25">
      <c r="A59" s="5"/>
      <c r="B59" s="89" t="s">
        <v>140</v>
      </c>
      <c r="C59" s="71"/>
      <c r="D59" s="119" t="s">
        <v>141</v>
      </c>
      <c r="E59" s="43" t="s">
        <v>110</v>
      </c>
      <c r="F59" s="117">
        <f t="shared" si="4"/>
        <v>1419.88</v>
      </c>
      <c r="G59" s="117">
        <f t="shared" si="5"/>
        <v>442.43</v>
      </c>
      <c r="H59" s="113">
        <v>442.43</v>
      </c>
      <c r="I59" s="113">
        <v>442.43</v>
      </c>
      <c r="J59" s="113"/>
      <c r="K59" s="113"/>
      <c r="L59" s="113"/>
      <c r="M59" s="118">
        <v>977.45</v>
      </c>
      <c r="N59" s="5"/>
    </row>
    <row r="60" spans="1:14" ht="15.75" x14ac:dyDescent="0.25">
      <c r="A60" s="5"/>
      <c r="B60" s="89" t="s">
        <v>142</v>
      </c>
      <c r="C60" s="71"/>
      <c r="D60" s="58" t="s">
        <v>143</v>
      </c>
      <c r="E60" s="43" t="s">
        <v>110</v>
      </c>
      <c r="F60" s="117">
        <f t="shared" si="4"/>
        <v>1840</v>
      </c>
      <c r="G60" s="117">
        <f t="shared" si="5"/>
        <v>552</v>
      </c>
      <c r="H60" s="113">
        <v>552</v>
      </c>
      <c r="I60" s="113">
        <v>552</v>
      </c>
      <c r="J60" s="113"/>
      <c r="K60" s="113"/>
      <c r="L60" s="113"/>
      <c r="M60" s="118">
        <v>1288</v>
      </c>
      <c r="N60" s="5"/>
    </row>
    <row r="61" spans="1:14" ht="28.5" customHeight="1" x14ac:dyDescent="0.25">
      <c r="A61" s="5"/>
      <c r="B61" s="94" t="s">
        <v>144</v>
      </c>
      <c r="C61" s="43" t="s">
        <v>145</v>
      </c>
      <c r="D61" s="95" t="s">
        <v>146</v>
      </c>
      <c r="E61" s="43" t="s">
        <v>110</v>
      </c>
      <c r="F61" s="115">
        <f>SUM(G61,M61)</f>
        <v>0</v>
      </c>
      <c r="G61" s="117">
        <f t="shared" si="5"/>
        <v>0</v>
      </c>
      <c r="H61" s="117">
        <f t="shared" ref="H61:L61" si="7">SUM(H62:H68)</f>
        <v>0</v>
      </c>
      <c r="I61" s="117">
        <f t="shared" si="7"/>
        <v>0</v>
      </c>
      <c r="J61" s="117">
        <f t="shared" si="7"/>
        <v>0</v>
      </c>
      <c r="K61" s="117">
        <f t="shared" si="7"/>
        <v>0</v>
      </c>
      <c r="L61" s="117">
        <f t="shared" si="7"/>
        <v>0</v>
      </c>
      <c r="M61" s="120">
        <f>+SUM(M62:M68)</f>
        <v>0</v>
      </c>
      <c r="N61" s="5"/>
    </row>
    <row r="62" spans="1:14" ht="15.75" x14ac:dyDescent="0.25">
      <c r="A62" s="5"/>
      <c r="B62" s="89" t="s">
        <v>147</v>
      </c>
      <c r="C62" s="71"/>
      <c r="D62" s="121" t="s">
        <v>148</v>
      </c>
      <c r="E62" s="43" t="s">
        <v>110</v>
      </c>
      <c r="F62" s="115">
        <f>SUM(G62,M62)</f>
        <v>0</v>
      </c>
      <c r="G62" s="117">
        <f t="shared" si="5"/>
        <v>0</v>
      </c>
      <c r="H62" s="113"/>
      <c r="I62" s="113"/>
      <c r="J62" s="113"/>
      <c r="K62" s="113"/>
      <c r="L62" s="113"/>
      <c r="M62" s="118"/>
      <c r="N62" s="5"/>
    </row>
    <row r="63" spans="1:14" ht="15.75" x14ac:dyDescent="0.25">
      <c r="A63" s="5"/>
      <c r="B63" s="89" t="s">
        <v>149</v>
      </c>
      <c r="C63" s="71"/>
      <c r="D63" s="95" t="s">
        <v>150</v>
      </c>
      <c r="E63" s="43" t="s">
        <v>110</v>
      </c>
      <c r="F63" s="115">
        <f t="shared" ref="F63:F68" si="8">SUM(G63,M63)</f>
        <v>0</v>
      </c>
      <c r="G63" s="117">
        <f>SUM(H63,K63)</f>
        <v>0</v>
      </c>
      <c r="H63" s="113"/>
      <c r="I63" s="113"/>
      <c r="J63" s="113"/>
      <c r="K63" s="113"/>
      <c r="L63" s="113"/>
      <c r="M63" s="118"/>
      <c r="N63" s="5"/>
    </row>
    <row r="64" spans="1:14" ht="15.75" x14ac:dyDescent="0.25">
      <c r="A64" s="5"/>
      <c r="B64" s="89" t="s">
        <v>151</v>
      </c>
      <c r="C64" s="71"/>
      <c r="D64" s="95" t="s">
        <v>152</v>
      </c>
      <c r="E64" s="43" t="s">
        <v>110</v>
      </c>
      <c r="F64" s="115">
        <f t="shared" si="8"/>
        <v>0</v>
      </c>
      <c r="G64" s="117">
        <f t="shared" si="5"/>
        <v>0</v>
      </c>
      <c r="H64" s="113"/>
      <c r="I64" s="113"/>
      <c r="J64" s="113"/>
      <c r="K64" s="113"/>
      <c r="L64" s="113"/>
      <c r="M64" s="118"/>
      <c r="N64" s="5"/>
    </row>
    <row r="65" spans="1:14" ht="15.75" x14ac:dyDescent="0.25">
      <c r="A65" s="5"/>
      <c r="B65" s="89" t="s">
        <v>153</v>
      </c>
      <c r="C65" s="71"/>
      <c r="D65" s="95" t="s">
        <v>154</v>
      </c>
      <c r="E65" s="43" t="s">
        <v>110</v>
      </c>
      <c r="F65" s="115">
        <f t="shared" si="8"/>
        <v>0</v>
      </c>
      <c r="G65" s="117">
        <f t="shared" si="5"/>
        <v>0</v>
      </c>
      <c r="H65" s="113"/>
      <c r="I65" s="113"/>
      <c r="J65" s="113"/>
      <c r="K65" s="113"/>
      <c r="L65" s="113"/>
      <c r="M65" s="118"/>
      <c r="N65" s="5"/>
    </row>
    <row r="66" spans="1:14" ht="15.75" x14ac:dyDescent="0.25">
      <c r="A66" s="5"/>
      <c r="B66" s="89" t="s">
        <v>155</v>
      </c>
      <c r="C66" s="71"/>
      <c r="D66" s="95" t="s">
        <v>156</v>
      </c>
      <c r="E66" s="43" t="s">
        <v>110</v>
      </c>
      <c r="F66" s="115">
        <f t="shared" si="8"/>
        <v>0</v>
      </c>
      <c r="G66" s="117">
        <f t="shared" si="5"/>
        <v>0</v>
      </c>
      <c r="H66" s="113"/>
      <c r="I66" s="113"/>
      <c r="J66" s="113"/>
      <c r="K66" s="113"/>
      <c r="L66" s="113"/>
      <c r="M66" s="118"/>
      <c r="N66" s="5"/>
    </row>
    <row r="67" spans="1:14" ht="15.75" x14ac:dyDescent="0.25">
      <c r="A67" s="5"/>
      <c r="B67" s="89" t="s">
        <v>157</v>
      </c>
      <c r="C67" s="71"/>
      <c r="D67" s="122" t="s">
        <v>158</v>
      </c>
      <c r="E67" s="43" t="s">
        <v>110</v>
      </c>
      <c r="F67" s="115">
        <f t="shared" si="8"/>
        <v>0</v>
      </c>
      <c r="G67" s="117">
        <f t="shared" si="5"/>
        <v>0</v>
      </c>
      <c r="H67" s="113"/>
      <c r="I67" s="113"/>
      <c r="J67" s="113"/>
      <c r="K67" s="113"/>
      <c r="L67" s="113"/>
      <c r="M67" s="118"/>
      <c r="N67" s="5"/>
    </row>
    <row r="68" spans="1:14" ht="15.75" x14ac:dyDescent="0.25">
      <c r="A68" s="5"/>
      <c r="B68" s="89" t="s">
        <v>159</v>
      </c>
      <c r="C68" s="71"/>
      <c r="D68" s="122" t="s">
        <v>158</v>
      </c>
      <c r="E68" s="43" t="s">
        <v>110</v>
      </c>
      <c r="F68" s="115">
        <f t="shared" si="8"/>
        <v>0</v>
      </c>
      <c r="G68" s="117">
        <f t="shared" si="5"/>
        <v>0</v>
      </c>
      <c r="H68" s="113"/>
      <c r="I68" s="113"/>
      <c r="J68" s="113"/>
      <c r="K68" s="113"/>
      <c r="L68" s="113"/>
      <c r="M68" s="118"/>
      <c r="N68" s="5"/>
    </row>
    <row r="69" spans="1:14" ht="18.75" x14ac:dyDescent="0.25">
      <c r="A69" s="5"/>
      <c r="B69" s="89" t="s">
        <v>160</v>
      </c>
      <c r="C69" s="71" t="s">
        <v>161</v>
      </c>
      <c r="D69" s="95" t="s">
        <v>162</v>
      </c>
      <c r="E69" s="43" t="s">
        <v>110</v>
      </c>
      <c r="F69" s="45">
        <f>G69</f>
        <v>0</v>
      </c>
      <c r="G69" s="117">
        <f>SUM(H69,K69)</f>
        <v>0</v>
      </c>
      <c r="H69" s="113"/>
      <c r="I69" s="113"/>
      <c r="J69" s="113"/>
      <c r="K69" s="113"/>
      <c r="L69" s="113"/>
      <c r="M69" s="123"/>
      <c r="N69" s="5"/>
    </row>
    <row r="70" spans="1:14" ht="29.25" customHeight="1" x14ac:dyDescent="0.25">
      <c r="A70" s="5"/>
      <c r="B70" s="89" t="s">
        <v>163</v>
      </c>
      <c r="C70" s="71" t="s">
        <v>25</v>
      </c>
      <c r="D70" s="81" t="s">
        <v>164</v>
      </c>
      <c r="E70" s="43" t="s">
        <v>165</v>
      </c>
      <c r="F70" s="45">
        <f>G70</f>
        <v>43718</v>
      </c>
      <c r="G70" s="45">
        <f>SUM(H70,K70)</f>
        <v>43718</v>
      </c>
      <c r="H70" s="45">
        <f>SUM(H71,H79,H86,H100,H107,H114,H121,H128,H135,H142,H149,H156,H163,H170,H177,H184,H191,H93)</f>
        <v>43718</v>
      </c>
      <c r="I70" s="45">
        <f t="shared" ref="I70:L70" si="9">SUM(I71,I79,I86,I100,I107,I114,I121,I128,I135,I142,I149,I156,I163,I170,I177,I184,I191,I93)</f>
        <v>43718</v>
      </c>
      <c r="J70" s="45">
        <f t="shared" si="9"/>
        <v>0</v>
      </c>
      <c r="K70" s="45">
        <f t="shared" si="9"/>
        <v>0</v>
      </c>
      <c r="L70" s="45">
        <f t="shared" si="9"/>
        <v>0</v>
      </c>
      <c r="M70" s="124" t="s">
        <v>28</v>
      </c>
      <c r="N70" s="5"/>
    </row>
    <row r="71" spans="1:14" ht="18.75" x14ac:dyDescent="0.25">
      <c r="A71" s="5"/>
      <c r="B71" s="94" t="s">
        <v>166</v>
      </c>
      <c r="C71" s="43" t="s">
        <v>167</v>
      </c>
      <c r="D71" s="95" t="s">
        <v>168</v>
      </c>
      <c r="E71" s="43" t="s">
        <v>165</v>
      </c>
      <c r="F71" s="45">
        <f>G71</f>
        <v>37099</v>
      </c>
      <c r="G71" s="45">
        <f>SUM(H71,K71)</f>
        <v>37099</v>
      </c>
      <c r="H71" s="46">
        <v>37099</v>
      </c>
      <c r="I71" s="46">
        <v>37099</v>
      </c>
      <c r="J71" s="46"/>
      <c r="K71" s="46"/>
      <c r="L71" s="46"/>
      <c r="M71" s="124" t="s">
        <v>28</v>
      </c>
      <c r="N71" s="5"/>
    </row>
    <row r="72" spans="1:14" ht="15.75" x14ac:dyDescent="0.25">
      <c r="A72" s="5"/>
      <c r="B72" s="125" t="s">
        <v>169</v>
      </c>
      <c r="C72" s="43"/>
      <c r="D72" s="95" t="s">
        <v>170</v>
      </c>
      <c r="E72" s="43" t="s">
        <v>165</v>
      </c>
      <c r="F72" s="45">
        <f>G72</f>
        <v>41121</v>
      </c>
      <c r="G72" s="45">
        <f>SUM(H72,K72)</f>
        <v>41121</v>
      </c>
      <c r="H72" s="46">
        <v>41121</v>
      </c>
      <c r="I72" s="46">
        <v>41121</v>
      </c>
      <c r="J72" s="46"/>
      <c r="K72" s="46"/>
      <c r="L72" s="46"/>
      <c r="M72" s="124" t="s">
        <v>28</v>
      </c>
      <c r="N72" s="5"/>
    </row>
    <row r="73" spans="1:14" ht="27" customHeight="1" x14ac:dyDescent="0.25">
      <c r="A73" s="5"/>
      <c r="B73" s="125" t="s">
        <v>171</v>
      </c>
      <c r="C73" s="43" t="s">
        <v>172</v>
      </c>
      <c r="D73" s="95" t="s">
        <v>173</v>
      </c>
      <c r="E73" s="43" t="s">
        <v>174</v>
      </c>
      <c r="F73" s="45">
        <f t="shared" ref="F73:F136" si="10">G73</f>
        <v>45</v>
      </c>
      <c r="G73" s="46">
        <v>45</v>
      </c>
      <c r="H73" s="46">
        <v>45.373041268451601</v>
      </c>
      <c r="I73" s="46">
        <v>45.373041268451601</v>
      </c>
      <c r="J73" s="46"/>
      <c r="K73" s="46"/>
      <c r="L73" s="46"/>
      <c r="M73" s="124" t="s">
        <v>28</v>
      </c>
      <c r="N73" s="5"/>
    </row>
    <row r="74" spans="1:14" ht="18.75" x14ac:dyDescent="0.25">
      <c r="A74" s="5"/>
      <c r="B74" s="125" t="s">
        <v>175</v>
      </c>
      <c r="C74" s="43" t="s">
        <v>176</v>
      </c>
      <c r="D74" s="95" t="s">
        <v>177</v>
      </c>
      <c r="E74" s="43" t="s">
        <v>110</v>
      </c>
      <c r="F74" s="117">
        <f t="shared" si="10"/>
        <v>1866783.04</v>
      </c>
      <c r="G74" s="117">
        <f>SUM(H74,K74)</f>
        <v>1866783.04</v>
      </c>
      <c r="H74" s="113">
        <v>1866783.04</v>
      </c>
      <c r="I74" s="113">
        <v>1866783.04</v>
      </c>
      <c r="J74" s="113"/>
      <c r="K74" s="113"/>
      <c r="L74" s="113"/>
      <c r="M74" s="116" t="s">
        <v>28</v>
      </c>
      <c r="N74" s="5"/>
    </row>
    <row r="75" spans="1:14" ht="18.75" x14ac:dyDescent="0.25">
      <c r="A75" s="5"/>
      <c r="B75" s="125" t="s">
        <v>178</v>
      </c>
      <c r="C75" s="126" t="s">
        <v>179</v>
      </c>
      <c r="D75" s="127" t="s">
        <v>180</v>
      </c>
      <c r="E75" s="126" t="s">
        <v>181</v>
      </c>
      <c r="F75" s="117">
        <f t="shared" si="10"/>
        <v>1.0819229339227943</v>
      </c>
      <c r="G75" s="128">
        <f t="shared" ref="G75:L75" si="11">IFERROR((G71*1000/G77),"0")</f>
        <v>1.0819229339227943</v>
      </c>
      <c r="H75" s="128">
        <f t="shared" si="11"/>
        <v>1.0819229339227943</v>
      </c>
      <c r="I75" s="128">
        <f t="shared" si="11"/>
        <v>1.0819229339227943</v>
      </c>
      <c r="J75" s="128" t="str">
        <f t="shared" si="11"/>
        <v>0</v>
      </c>
      <c r="K75" s="128" t="str">
        <f t="shared" si="11"/>
        <v>0</v>
      </c>
      <c r="L75" s="128" t="str">
        <f t="shared" si="11"/>
        <v>0</v>
      </c>
      <c r="M75" s="124" t="s">
        <v>28</v>
      </c>
      <c r="N75" s="5"/>
    </row>
    <row r="76" spans="1:14" ht="15.75" x14ac:dyDescent="0.25">
      <c r="A76" s="5"/>
      <c r="B76" s="125" t="s">
        <v>182</v>
      </c>
      <c r="C76" s="126"/>
      <c r="D76" s="127" t="s">
        <v>183</v>
      </c>
      <c r="E76" s="126" t="s">
        <v>184</v>
      </c>
      <c r="F76" s="117">
        <f t="shared" si="10"/>
        <v>84.85978315567958</v>
      </c>
      <c r="G76" s="128">
        <f>IFERROR(G71/G70*100,0)</f>
        <v>84.85978315567958</v>
      </c>
      <c r="H76" s="128">
        <f>IFERROR((H71/$H$70*100),"0")</f>
        <v>84.85978315567958</v>
      </c>
      <c r="I76" s="128">
        <f>IFERROR((I71/$I$70*100),"0")</f>
        <v>84.85978315567958</v>
      </c>
      <c r="J76" s="128" t="str">
        <f>IFERROR((J71/$J$70*100),"0")</f>
        <v>0</v>
      </c>
      <c r="K76" s="128" t="str">
        <f>IFERROR((K71/$K$70*100),"0")</f>
        <v>0</v>
      </c>
      <c r="L76" s="128" t="str">
        <f>IFERROR((L71/$L$70*100),"0")</f>
        <v>0</v>
      </c>
      <c r="M76" s="124" t="s">
        <v>28</v>
      </c>
      <c r="N76" s="5"/>
    </row>
    <row r="77" spans="1:14" ht="15.75" x14ac:dyDescent="0.25">
      <c r="B77" s="125" t="s">
        <v>185</v>
      </c>
      <c r="C77" s="126"/>
      <c r="D77" s="127" t="s">
        <v>186</v>
      </c>
      <c r="E77" s="126" t="s">
        <v>27</v>
      </c>
      <c r="F77" s="117">
        <f t="shared" si="10"/>
        <v>34289872.999999993</v>
      </c>
      <c r="G77" s="128">
        <f>SUM(H77,K77)</f>
        <v>34289872.999999993</v>
      </c>
      <c r="H77" s="128">
        <f>H71*H78*1000</f>
        <v>34289872.999999993</v>
      </c>
      <c r="I77" s="128">
        <f>I71*I78*1000</f>
        <v>34289872.999999993</v>
      </c>
      <c r="J77" s="128">
        <f>J71*J78*1000</f>
        <v>0</v>
      </c>
      <c r="K77" s="128">
        <f>K71*K78*1000</f>
        <v>0</v>
      </c>
      <c r="L77" s="128">
        <f>L71*L78*1000</f>
        <v>0</v>
      </c>
      <c r="M77" s="124" t="s">
        <v>28</v>
      </c>
    </row>
    <row r="78" spans="1:14" ht="15.75" x14ac:dyDescent="0.25">
      <c r="A78" s="5"/>
      <c r="B78" s="125" t="s">
        <v>187</v>
      </c>
      <c r="C78" s="126"/>
      <c r="D78" s="127" t="s">
        <v>188</v>
      </c>
      <c r="E78" s="126" t="s">
        <v>189</v>
      </c>
      <c r="F78" s="117">
        <f t="shared" si="10"/>
        <v>0.92428025014151305</v>
      </c>
      <c r="G78" s="128">
        <f>IFERROR(((H77/G77)*H78),"0")+IFERROR(((K77/G77)*K78),"0")</f>
        <v>0.92428025014151305</v>
      </c>
      <c r="H78" s="113">
        <v>0.92428025014151305</v>
      </c>
      <c r="I78" s="113">
        <v>0.92428025014151305</v>
      </c>
      <c r="J78" s="113"/>
      <c r="K78" s="113"/>
      <c r="L78" s="113"/>
      <c r="M78" s="124" t="s">
        <v>28</v>
      </c>
      <c r="N78" s="5"/>
    </row>
    <row r="79" spans="1:14" ht="18.75" x14ac:dyDescent="0.25">
      <c r="A79" s="5"/>
      <c r="B79" s="94" t="s">
        <v>190</v>
      </c>
      <c r="C79" s="43" t="s">
        <v>191</v>
      </c>
      <c r="D79" s="129" t="s">
        <v>192</v>
      </c>
      <c r="E79" s="43" t="s">
        <v>165</v>
      </c>
      <c r="F79" s="45">
        <f t="shared" si="10"/>
        <v>0</v>
      </c>
      <c r="G79" s="45">
        <f>SUM(H79,K79)</f>
        <v>0</v>
      </c>
      <c r="H79" s="46"/>
      <c r="I79" s="46"/>
      <c r="J79" s="46"/>
      <c r="K79" s="46"/>
      <c r="L79" s="46"/>
      <c r="M79" s="124" t="s">
        <v>28</v>
      </c>
      <c r="N79" s="5"/>
    </row>
    <row r="80" spans="1:14" ht="19.5" customHeight="1" x14ac:dyDescent="0.25">
      <c r="A80" s="5"/>
      <c r="B80" s="94" t="s">
        <v>193</v>
      </c>
      <c r="C80" s="43" t="s">
        <v>194</v>
      </c>
      <c r="D80" s="129" t="s">
        <v>195</v>
      </c>
      <c r="E80" s="43" t="s">
        <v>174</v>
      </c>
      <c r="F80" s="45" t="str">
        <f t="shared" si="10"/>
        <v>0</v>
      </c>
      <c r="G80" s="67" t="str">
        <f t="shared" ref="G80:L80" si="12">IFERROR(G81/G79,"0")</f>
        <v>0</v>
      </c>
      <c r="H80" s="67" t="str">
        <f>IFERROR(H81/H79,"0")</f>
        <v>0</v>
      </c>
      <c r="I80" s="67" t="str">
        <f t="shared" si="12"/>
        <v>0</v>
      </c>
      <c r="J80" s="67" t="str">
        <f t="shared" si="12"/>
        <v>0</v>
      </c>
      <c r="K80" s="67" t="str">
        <f t="shared" si="12"/>
        <v>0</v>
      </c>
      <c r="L80" s="67" t="str">
        <f t="shared" si="12"/>
        <v>0</v>
      </c>
      <c r="M80" s="124" t="s">
        <v>28</v>
      </c>
      <c r="N80" s="5"/>
    </row>
    <row r="81" spans="1:14" ht="18.75" x14ac:dyDescent="0.25">
      <c r="A81" s="5"/>
      <c r="B81" s="94" t="s">
        <v>196</v>
      </c>
      <c r="C81" s="43" t="s">
        <v>197</v>
      </c>
      <c r="D81" s="129" t="s">
        <v>177</v>
      </c>
      <c r="E81" s="43" t="s">
        <v>110</v>
      </c>
      <c r="F81" s="117">
        <f t="shared" si="10"/>
        <v>0</v>
      </c>
      <c r="G81" s="115">
        <f>SUM(H81,K81)</f>
        <v>0</v>
      </c>
      <c r="H81" s="113"/>
      <c r="I81" s="113"/>
      <c r="J81" s="113"/>
      <c r="K81" s="113"/>
      <c r="L81" s="113"/>
      <c r="M81" s="116" t="s">
        <v>28</v>
      </c>
      <c r="N81" s="5"/>
    </row>
    <row r="82" spans="1:14" ht="18.75" x14ac:dyDescent="0.25">
      <c r="A82" s="5"/>
      <c r="B82" s="125" t="s">
        <v>198</v>
      </c>
      <c r="C82" s="126" t="s">
        <v>199</v>
      </c>
      <c r="D82" s="127" t="s">
        <v>180</v>
      </c>
      <c r="E82" s="126" t="s">
        <v>181</v>
      </c>
      <c r="F82" s="117" t="str">
        <f t="shared" si="10"/>
        <v>0</v>
      </c>
      <c r="G82" s="128" t="str">
        <f t="shared" ref="G82:L82" si="13">IFERROR((G79*1000/G84),"0")</f>
        <v>0</v>
      </c>
      <c r="H82" s="128" t="str">
        <f t="shared" si="13"/>
        <v>0</v>
      </c>
      <c r="I82" s="128" t="str">
        <f t="shared" si="13"/>
        <v>0</v>
      </c>
      <c r="J82" s="128" t="str">
        <f t="shared" si="13"/>
        <v>0</v>
      </c>
      <c r="K82" s="128" t="str">
        <f t="shared" si="13"/>
        <v>0</v>
      </c>
      <c r="L82" s="128" t="str">
        <f t="shared" si="13"/>
        <v>0</v>
      </c>
      <c r="M82" s="124" t="s">
        <v>28</v>
      </c>
      <c r="N82" s="5"/>
    </row>
    <row r="83" spans="1:14" ht="15.75" x14ac:dyDescent="0.25">
      <c r="A83" s="5"/>
      <c r="B83" s="125" t="s">
        <v>200</v>
      </c>
      <c r="C83" s="126"/>
      <c r="D83" s="130" t="s">
        <v>183</v>
      </c>
      <c r="E83" s="126" t="s">
        <v>184</v>
      </c>
      <c r="F83" s="131">
        <f t="shared" si="10"/>
        <v>0</v>
      </c>
      <c r="G83" s="132">
        <f>IFERROR(G79/G70*100, 0)</f>
        <v>0</v>
      </c>
      <c r="H83" s="132">
        <f>IFERROR((H79/$H$70*100),"0")</f>
        <v>0</v>
      </c>
      <c r="I83" s="132">
        <f>IFERROR((I79/$I$70*100),"0")</f>
        <v>0</v>
      </c>
      <c r="J83" s="132" t="str">
        <f>IFERROR((J79/$J$70*100),"0")</f>
        <v>0</v>
      </c>
      <c r="K83" s="132" t="str">
        <f>IFERROR((K79/$K$70*100),"0")</f>
        <v>0</v>
      </c>
      <c r="L83" s="132" t="str">
        <f>IFERROR((L79/$L$70*100),"0")</f>
        <v>0</v>
      </c>
      <c r="M83" s="124" t="s">
        <v>28</v>
      </c>
      <c r="N83" s="5"/>
    </row>
    <row r="84" spans="1:14" ht="15.75" x14ac:dyDescent="0.25">
      <c r="A84" s="5"/>
      <c r="B84" s="125" t="s">
        <v>201</v>
      </c>
      <c r="C84" s="133"/>
      <c r="D84" s="130" t="s">
        <v>202</v>
      </c>
      <c r="E84" s="126" t="s">
        <v>27</v>
      </c>
      <c r="F84" s="45">
        <f t="shared" si="10"/>
        <v>0</v>
      </c>
      <c r="G84" s="45">
        <f>SUM(H84,K84)</f>
        <v>0</v>
      </c>
      <c r="H84" s="134">
        <f>H79*H85*1000</f>
        <v>0</v>
      </c>
      <c r="I84" s="134">
        <f>I79*I85*1000</f>
        <v>0</v>
      </c>
      <c r="J84" s="134">
        <f>J79*J85*1000</f>
        <v>0</v>
      </c>
      <c r="K84" s="134">
        <f>K79*K85*1000</f>
        <v>0</v>
      </c>
      <c r="L84" s="134">
        <f>L79*L85*1000</f>
        <v>0</v>
      </c>
      <c r="M84" s="124" t="s">
        <v>28</v>
      </c>
      <c r="N84" s="5"/>
    </row>
    <row r="85" spans="1:14" ht="15.75" x14ac:dyDescent="0.25">
      <c r="A85" s="5"/>
      <c r="B85" s="125" t="s">
        <v>203</v>
      </c>
      <c r="C85" s="133"/>
      <c r="D85" s="130" t="s">
        <v>204</v>
      </c>
      <c r="E85" s="126" t="s">
        <v>189</v>
      </c>
      <c r="F85" s="117">
        <f t="shared" si="10"/>
        <v>0</v>
      </c>
      <c r="G85" s="128">
        <f>IFERROR(((H84/G84)*H85),"0")+IFERROR(((K84/G84)*K85),"0")</f>
        <v>0</v>
      </c>
      <c r="H85" s="113"/>
      <c r="I85" s="113"/>
      <c r="J85" s="113"/>
      <c r="K85" s="113"/>
      <c r="L85" s="113"/>
      <c r="M85" s="124" t="s">
        <v>28</v>
      </c>
      <c r="N85" s="5"/>
    </row>
    <row r="86" spans="1:14" ht="31.5" x14ac:dyDescent="0.25">
      <c r="A86" s="5"/>
      <c r="B86" s="125" t="s">
        <v>205</v>
      </c>
      <c r="C86" s="126" t="s">
        <v>206</v>
      </c>
      <c r="D86" s="135" t="s">
        <v>207</v>
      </c>
      <c r="E86" s="126" t="s">
        <v>165</v>
      </c>
      <c r="F86" s="45">
        <f t="shared" si="10"/>
        <v>0</v>
      </c>
      <c r="G86" s="134">
        <f>SUM(H86,K86)</f>
        <v>0</v>
      </c>
      <c r="H86" s="46"/>
      <c r="I86" s="46"/>
      <c r="J86" s="46"/>
      <c r="K86" s="46"/>
      <c r="L86" s="46"/>
      <c r="M86" s="124" t="s">
        <v>28</v>
      </c>
      <c r="N86" s="5"/>
    </row>
    <row r="87" spans="1:14" ht="19.5" customHeight="1" x14ac:dyDescent="0.25">
      <c r="A87" s="5"/>
      <c r="B87" s="125" t="s">
        <v>208</v>
      </c>
      <c r="C87" s="126" t="s">
        <v>209</v>
      </c>
      <c r="D87" s="130" t="s">
        <v>210</v>
      </c>
      <c r="E87" s="126" t="s">
        <v>174</v>
      </c>
      <c r="F87" s="45" t="str">
        <f t="shared" si="10"/>
        <v>0</v>
      </c>
      <c r="G87" s="134" t="str">
        <f t="shared" ref="G87:L87" si="14">IFERROR(G88/G86,"0")</f>
        <v>0</v>
      </c>
      <c r="H87" s="134" t="str">
        <f t="shared" si="14"/>
        <v>0</v>
      </c>
      <c r="I87" s="134" t="str">
        <f t="shared" si="14"/>
        <v>0</v>
      </c>
      <c r="J87" s="134" t="str">
        <f t="shared" si="14"/>
        <v>0</v>
      </c>
      <c r="K87" s="134" t="str">
        <f t="shared" si="14"/>
        <v>0</v>
      </c>
      <c r="L87" s="134" t="str">
        <f t="shared" si="14"/>
        <v>0</v>
      </c>
      <c r="M87" s="124" t="s">
        <v>28</v>
      </c>
      <c r="N87" s="5"/>
    </row>
    <row r="88" spans="1:14" ht="18.75" x14ac:dyDescent="0.25">
      <c r="A88" s="5"/>
      <c r="B88" s="125" t="s">
        <v>211</v>
      </c>
      <c r="C88" s="126" t="s">
        <v>212</v>
      </c>
      <c r="D88" s="130" t="s">
        <v>177</v>
      </c>
      <c r="E88" s="126" t="s">
        <v>110</v>
      </c>
      <c r="F88" s="117">
        <f t="shared" si="10"/>
        <v>0</v>
      </c>
      <c r="G88" s="128">
        <f>SUM(H88,K88)</f>
        <v>0</v>
      </c>
      <c r="H88" s="113"/>
      <c r="I88" s="113"/>
      <c r="J88" s="113"/>
      <c r="K88" s="113"/>
      <c r="L88" s="113"/>
      <c r="M88" s="116" t="s">
        <v>28</v>
      </c>
      <c r="N88" s="5"/>
    </row>
    <row r="89" spans="1:14" ht="18.75" x14ac:dyDescent="0.25">
      <c r="A89" s="5"/>
      <c r="B89" s="125" t="s">
        <v>213</v>
      </c>
      <c r="C89" s="126" t="s">
        <v>214</v>
      </c>
      <c r="D89" s="127" t="s">
        <v>180</v>
      </c>
      <c r="E89" s="126" t="s">
        <v>181</v>
      </c>
      <c r="F89" s="117" t="str">
        <f t="shared" si="10"/>
        <v>0</v>
      </c>
      <c r="G89" s="128" t="str">
        <f t="shared" ref="G89:L89" si="15">IFERROR((G86*1000/G91),"0")</f>
        <v>0</v>
      </c>
      <c r="H89" s="128" t="str">
        <f t="shared" si="15"/>
        <v>0</v>
      </c>
      <c r="I89" s="128" t="str">
        <f t="shared" si="15"/>
        <v>0</v>
      </c>
      <c r="J89" s="128" t="str">
        <f t="shared" si="15"/>
        <v>0</v>
      </c>
      <c r="K89" s="128" t="str">
        <f t="shared" si="15"/>
        <v>0</v>
      </c>
      <c r="L89" s="128" t="str">
        <f t="shared" si="15"/>
        <v>0</v>
      </c>
      <c r="M89" s="124" t="s">
        <v>28</v>
      </c>
      <c r="N89" s="5"/>
    </row>
    <row r="90" spans="1:14" ht="15.75" x14ac:dyDescent="0.25">
      <c r="A90" s="5"/>
      <c r="B90" s="125" t="s">
        <v>215</v>
      </c>
      <c r="C90" s="126"/>
      <c r="D90" s="130" t="s">
        <v>183</v>
      </c>
      <c r="E90" s="126" t="s">
        <v>184</v>
      </c>
      <c r="F90" s="131">
        <f t="shared" si="10"/>
        <v>0</v>
      </c>
      <c r="G90" s="132">
        <f>IFERROR(G86/G70*100, 0)</f>
        <v>0</v>
      </c>
      <c r="H90" s="132">
        <f>IFERROR((H86/$H$70*100),"0")</f>
        <v>0</v>
      </c>
      <c r="I90" s="132">
        <f>IFERROR((I86/$I$70*100),"0")</f>
        <v>0</v>
      </c>
      <c r="J90" s="132" t="str">
        <f>IFERROR((J86/$J$70*100),"0")</f>
        <v>0</v>
      </c>
      <c r="K90" s="132" t="str">
        <f>IFERROR((K86/$K$70*100),"0")</f>
        <v>0</v>
      </c>
      <c r="L90" s="132" t="str">
        <f>IFERROR((L86/$L$70*100),"0")</f>
        <v>0</v>
      </c>
      <c r="M90" s="124" t="s">
        <v>28</v>
      </c>
      <c r="N90" s="5"/>
    </row>
    <row r="91" spans="1:14" ht="31.5" x14ac:dyDescent="0.25">
      <c r="A91" s="5"/>
      <c r="B91" s="125" t="s">
        <v>216</v>
      </c>
      <c r="C91" s="133"/>
      <c r="D91" s="129" t="s">
        <v>217</v>
      </c>
      <c r="E91" s="126" t="s">
        <v>27</v>
      </c>
      <c r="F91" s="45">
        <f t="shared" si="10"/>
        <v>0</v>
      </c>
      <c r="G91" s="134">
        <f>SUM(H91,K91)</f>
        <v>0</v>
      </c>
      <c r="H91" s="134">
        <f>H86*H92*1000</f>
        <v>0</v>
      </c>
      <c r="I91" s="134">
        <f>I86*I92*1000</f>
        <v>0</v>
      </c>
      <c r="J91" s="134">
        <f>J86*J92*1000</f>
        <v>0</v>
      </c>
      <c r="K91" s="134">
        <f>K86*K92*1000</f>
        <v>0</v>
      </c>
      <c r="L91" s="134">
        <f>L86*L92*1000</f>
        <v>0</v>
      </c>
      <c r="M91" s="124" t="s">
        <v>28</v>
      </c>
      <c r="N91" s="5"/>
    </row>
    <row r="92" spans="1:14" ht="31.5" x14ac:dyDescent="0.25">
      <c r="A92" s="5"/>
      <c r="B92" s="125" t="s">
        <v>218</v>
      </c>
      <c r="C92" s="133"/>
      <c r="D92" s="129" t="s">
        <v>219</v>
      </c>
      <c r="E92" s="126" t="s">
        <v>189</v>
      </c>
      <c r="F92" s="117">
        <f t="shared" si="10"/>
        <v>0</v>
      </c>
      <c r="G92" s="128">
        <f>IFERROR(((H91/G91)*H92),"0")+IFERROR(((K91/G91)*K92),"0")</f>
        <v>0</v>
      </c>
      <c r="H92" s="113"/>
      <c r="I92" s="113"/>
      <c r="J92" s="113"/>
      <c r="K92" s="113"/>
      <c r="L92" s="113"/>
      <c r="M92" s="124" t="s">
        <v>28</v>
      </c>
      <c r="N92" s="5"/>
    </row>
    <row r="93" spans="1:14" ht="35.25" customHeight="1" x14ac:dyDescent="0.25">
      <c r="A93" s="5"/>
      <c r="B93" s="94" t="s">
        <v>220</v>
      </c>
      <c r="C93" s="43" t="s">
        <v>221</v>
      </c>
      <c r="D93" s="135" t="s">
        <v>222</v>
      </c>
      <c r="E93" s="43" t="s">
        <v>165</v>
      </c>
      <c r="F93" s="67">
        <f t="shared" si="10"/>
        <v>0</v>
      </c>
      <c r="G93" s="67">
        <f>SUM(H93,K93)</f>
        <v>0</v>
      </c>
      <c r="H93" s="46"/>
      <c r="I93" s="46"/>
      <c r="J93" s="46"/>
      <c r="K93" s="46"/>
      <c r="L93" s="46"/>
      <c r="M93" s="136" t="s">
        <v>28</v>
      </c>
      <c r="N93" s="5"/>
    </row>
    <row r="94" spans="1:14" ht="18.75" x14ac:dyDescent="0.25">
      <c r="A94" s="5"/>
      <c r="B94" s="94" t="s">
        <v>223</v>
      </c>
      <c r="C94" s="43" t="s">
        <v>224</v>
      </c>
      <c r="D94" s="129" t="s">
        <v>225</v>
      </c>
      <c r="E94" s="43" t="s">
        <v>174</v>
      </c>
      <c r="F94" s="67" t="str">
        <f t="shared" si="10"/>
        <v>0</v>
      </c>
      <c r="G94" s="67" t="str">
        <f t="shared" ref="G94:L94" si="16">IFERROR(G95/G93,"0")</f>
        <v>0</v>
      </c>
      <c r="H94" s="67" t="str">
        <f t="shared" si="16"/>
        <v>0</v>
      </c>
      <c r="I94" s="67" t="str">
        <f t="shared" si="16"/>
        <v>0</v>
      </c>
      <c r="J94" s="67" t="str">
        <f t="shared" si="16"/>
        <v>0</v>
      </c>
      <c r="K94" s="67" t="str">
        <f t="shared" si="16"/>
        <v>0</v>
      </c>
      <c r="L94" s="67" t="str">
        <f t="shared" si="16"/>
        <v>0</v>
      </c>
      <c r="M94" s="136" t="s">
        <v>28</v>
      </c>
      <c r="N94" s="5"/>
    </row>
    <row r="95" spans="1:14" ht="18.75" x14ac:dyDescent="0.25">
      <c r="A95" s="5"/>
      <c r="B95" s="94" t="s">
        <v>226</v>
      </c>
      <c r="C95" s="43" t="s">
        <v>227</v>
      </c>
      <c r="D95" s="129" t="s">
        <v>177</v>
      </c>
      <c r="E95" s="43" t="s">
        <v>110</v>
      </c>
      <c r="F95" s="115">
        <f t="shared" si="10"/>
        <v>0</v>
      </c>
      <c r="G95" s="115">
        <f>SUM(H95,K95)</f>
        <v>0</v>
      </c>
      <c r="H95" s="113"/>
      <c r="I95" s="113"/>
      <c r="J95" s="113"/>
      <c r="K95" s="113"/>
      <c r="L95" s="113"/>
      <c r="M95" s="123" t="s">
        <v>28</v>
      </c>
      <c r="N95" s="5"/>
    </row>
    <row r="96" spans="1:14" ht="18.75" x14ac:dyDescent="0.25">
      <c r="A96" s="5"/>
      <c r="B96" s="94" t="s">
        <v>228</v>
      </c>
      <c r="C96" s="43" t="s">
        <v>229</v>
      </c>
      <c r="D96" s="95" t="s">
        <v>180</v>
      </c>
      <c r="E96" s="43" t="s">
        <v>181</v>
      </c>
      <c r="F96" s="115" t="str">
        <f t="shared" si="10"/>
        <v>0</v>
      </c>
      <c r="G96" s="115" t="str">
        <f t="shared" ref="G96:L96" si="17">IFERROR((G93*1000/G98),"0")</f>
        <v>0</v>
      </c>
      <c r="H96" s="115" t="str">
        <f t="shared" si="17"/>
        <v>0</v>
      </c>
      <c r="I96" s="115" t="str">
        <f t="shared" si="17"/>
        <v>0</v>
      </c>
      <c r="J96" s="115" t="str">
        <f t="shared" si="17"/>
        <v>0</v>
      </c>
      <c r="K96" s="115" t="str">
        <f t="shared" si="17"/>
        <v>0</v>
      </c>
      <c r="L96" s="115" t="str">
        <f t="shared" si="17"/>
        <v>0</v>
      </c>
      <c r="M96" s="136" t="s">
        <v>28</v>
      </c>
      <c r="N96" s="5"/>
    </row>
    <row r="97" spans="1:14" ht="15.75" x14ac:dyDescent="0.25">
      <c r="A97" s="5"/>
      <c r="B97" s="94" t="s">
        <v>230</v>
      </c>
      <c r="C97" s="43"/>
      <c r="D97" s="129" t="s">
        <v>183</v>
      </c>
      <c r="E97" s="43" t="s">
        <v>184</v>
      </c>
      <c r="F97" s="137">
        <f t="shared" si="10"/>
        <v>0</v>
      </c>
      <c r="G97" s="137">
        <f>IFERROR(G93/G77*100, 0)</f>
        <v>0</v>
      </c>
      <c r="H97" s="137">
        <f>IFERROR((H93/$H$70*100),"0")</f>
        <v>0</v>
      </c>
      <c r="I97" s="137">
        <f>IFERROR((I93/$I$70*100),"0")</f>
        <v>0</v>
      </c>
      <c r="J97" s="137" t="str">
        <f>IFERROR((J93/$J$70*100),"0")</f>
        <v>0</v>
      </c>
      <c r="K97" s="137" t="str">
        <f>IFERROR((K93/$K$70*100),"0")</f>
        <v>0</v>
      </c>
      <c r="L97" s="137" t="str">
        <f>IFERROR((L93/$L$70*100),"0")</f>
        <v>0</v>
      </c>
      <c r="M97" s="136" t="s">
        <v>28</v>
      </c>
      <c r="N97" s="5"/>
    </row>
    <row r="98" spans="1:14" ht="31.5" x14ac:dyDescent="0.25">
      <c r="A98" s="5"/>
      <c r="B98" s="94" t="s">
        <v>231</v>
      </c>
      <c r="C98" s="138"/>
      <c r="D98" s="129" t="s">
        <v>232</v>
      </c>
      <c r="E98" s="43" t="s">
        <v>27</v>
      </c>
      <c r="F98" s="67">
        <f t="shared" si="10"/>
        <v>0</v>
      </c>
      <c r="G98" s="67">
        <f>SUM(H98,K98)</f>
        <v>0</v>
      </c>
      <c r="H98" s="67">
        <f>H93*H99*1000</f>
        <v>0</v>
      </c>
      <c r="I98" s="67">
        <f>I93*I99*1000</f>
        <v>0</v>
      </c>
      <c r="J98" s="67">
        <f>J93*J99*1000</f>
        <v>0</v>
      </c>
      <c r="K98" s="67">
        <f>K93*K99*1000</f>
        <v>0</v>
      </c>
      <c r="L98" s="67">
        <f>L93*L99*1000</f>
        <v>0</v>
      </c>
      <c r="M98" s="136" t="s">
        <v>28</v>
      </c>
      <c r="N98" s="5"/>
    </row>
    <row r="99" spans="1:14" ht="31.5" x14ac:dyDescent="0.25">
      <c r="A99" s="5"/>
      <c r="B99" s="94" t="s">
        <v>233</v>
      </c>
      <c r="C99" s="138"/>
      <c r="D99" s="129" t="s">
        <v>234</v>
      </c>
      <c r="E99" s="43" t="s">
        <v>189</v>
      </c>
      <c r="F99" s="115">
        <f t="shared" si="10"/>
        <v>0</v>
      </c>
      <c r="G99" s="115">
        <f>IFERROR(((H98/G98)*H99),"0")+IFERROR(((K98/G98)*K99),"0")</f>
        <v>0</v>
      </c>
      <c r="H99" s="113"/>
      <c r="I99" s="113"/>
      <c r="J99" s="113"/>
      <c r="K99" s="113"/>
      <c r="L99" s="113"/>
      <c r="M99" s="136" t="s">
        <v>28</v>
      </c>
      <c r="N99" s="5"/>
    </row>
    <row r="100" spans="1:14" ht="48.75" customHeight="1" x14ac:dyDescent="0.25">
      <c r="A100" s="5"/>
      <c r="B100" s="94" t="s">
        <v>235</v>
      </c>
      <c r="C100" s="43" t="s">
        <v>236</v>
      </c>
      <c r="D100" s="130" t="s">
        <v>237</v>
      </c>
      <c r="E100" s="126" t="s">
        <v>165</v>
      </c>
      <c r="F100" s="45">
        <f t="shared" si="10"/>
        <v>0</v>
      </c>
      <c r="G100" s="134">
        <f>SUM(H100,K100)</f>
        <v>0</v>
      </c>
      <c r="H100" s="46"/>
      <c r="I100" s="46"/>
      <c r="J100" s="46"/>
      <c r="K100" s="46"/>
      <c r="L100" s="46"/>
      <c r="M100" s="124" t="s">
        <v>28</v>
      </c>
      <c r="N100" s="5"/>
    </row>
    <row r="101" spans="1:14" ht="19.5" customHeight="1" x14ac:dyDescent="0.25">
      <c r="A101" s="5"/>
      <c r="B101" s="94" t="s">
        <v>238</v>
      </c>
      <c r="C101" s="43" t="s">
        <v>239</v>
      </c>
      <c r="D101" s="129" t="s">
        <v>240</v>
      </c>
      <c r="E101" s="126" t="s">
        <v>174</v>
      </c>
      <c r="F101" s="45" t="str">
        <f t="shared" si="10"/>
        <v>0</v>
      </c>
      <c r="G101" s="134" t="str">
        <f t="shared" ref="G101:L101" si="18">IFERROR(G102/G100,"0")</f>
        <v>0</v>
      </c>
      <c r="H101" s="134" t="str">
        <f t="shared" si="18"/>
        <v>0</v>
      </c>
      <c r="I101" s="134" t="str">
        <f t="shared" si="18"/>
        <v>0</v>
      </c>
      <c r="J101" s="134" t="str">
        <f t="shared" si="18"/>
        <v>0</v>
      </c>
      <c r="K101" s="134" t="str">
        <f t="shared" si="18"/>
        <v>0</v>
      </c>
      <c r="L101" s="134" t="str">
        <f t="shared" si="18"/>
        <v>0</v>
      </c>
      <c r="M101" s="124" t="s">
        <v>28</v>
      </c>
      <c r="N101" s="5"/>
    </row>
    <row r="102" spans="1:14" ht="18.75" x14ac:dyDescent="0.25">
      <c r="A102" s="5"/>
      <c r="B102" s="94" t="s">
        <v>241</v>
      </c>
      <c r="C102" s="43" t="s">
        <v>242</v>
      </c>
      <c r="D102" s="130" t="s">
        <v>177</v>
      </c>
      <c r="E102" s="126" t="s">
        <v>110</v>
      </c>
      <c r="F102" s="117">
        <f t="shared" si="10"/>
        <v>0</v>
      </c>
      <c r="G102" s="128">
        <f>SUM(H102,K102)</f>
        <v>0</v>
      </c>
      <c r="H102" s="113"/>
      <c r="I102" s="113"/>
      <c r="J102" s="113"/>
      <c r="K102" s="113"/>
      <c r="L102" s="113"/>
      <c r="M102" s="116" t="s">
        <v>28</v>
      </c>
      <c r="N102" s="5"/>
    </row>
    <row r="103" spans="1:14" ht="18.75" x14ac:dyDescent="0.25">
      <c r="A103" s="5"/>
      <c r="B103" s="94" t="s">
        <v>243</v>
      </c>
      <c r="C103" s="43" t="s">
        <v>244</v>
      </c>
      <c r="D103" s="127" t="s">
        <v>180</v>
      </c>
      <c r="E103" s="126" t="s">
        <v>181</v>
      </c>
      <c r="F103" s="117" t="str">
        <f t="shared" si="10"/>
        <v>0</v>
      </c>
      <c r="G103" s="128" t="str">
        <f t="shared" ref="G103:L103" si="19">IFERROR((G100*1000/G105),"0")</f>
        <v>0</v>
      </c>
      <c r="H103" s="128" t="str">
        <f t="shared" si="19"/>
        <v>0</v>
      </c>
      <c r="I103" s="128" t="str">
        <f t="shared" si="19"/>
        <v>0</v>
      </c>
      <c r="J103" s="128" t="str">
        <f t="shared" si="19"/>
        <v>0</v>
      </c>
      <c r="K103" s="128" t="str">
        <f t="shared" si="19"/>
        <v>0</v>
      </c>
      <c r="L103" s="128" t="str">
        <f t="shared" si="19"/>
        <v>0</v>
      </c>
      <c r="M103" s="124" t="s">
        <v>28</v>
      </c>
      <c r="N103" s="5"/>
    </row>
    <row r="104" spans="1:14" ht="15.75" x14ac:dyDescent="0.25">
      <c r="A104" s="5"/>
      <c r="B104" s="94" t="s">
        <v>245</v>
      </c>
      <c r="C104" s="43"/>
      <c r="D104" s="130" t="s">
        <v>183</v>
      </c>
      <c r="E104" s="126" t="s">
        <v>184</v>
      </c>
      <c r="F104" s="131">
        <f t="shared" si="10"/>
        <v>0</v>
      </c>
      <c r="G104" s="132">
        <f>IFERROR(G100/G70*100, 0)</f>
        <v>0</v>
      </c>
      <c r="H104" s="132">
        <f>IFERROR((H100/$H$70*100),"0")</f>
        <v>0</v>
      </c>
      <c r="I104" s="132">
        <f>IFERROR((I100/$I$70*100),"0")</f>
        <v>0</v>
      </c>
      <c r="J104" s="132" t="str">
        <f>IFERROR((J100/$J$70*100),"0")</f>
        <v>0</v>
      </c>
      <c r="K104" s="132" t="str">
        <f>IFERROR((K100/$K$70*100),"0")</f>
        <v>0</v>
      </c>
      <c r="L104" s="132" t="str">
        <f>IFERROR((L100/$L$70*100),"0")</f>
        <v>0</v>
      </c>
      <c r="M104" s="124" t="s">
        <v>28</v>
      </c>
      <c r="N104" s="5"/>
    </row>
    <row r="105" spans="1:14" ht="35.25" customHeight="1" x14ac:dyDescent="0.25">
      <c r="A105" s="5"/>
      <c r="B105" s="94" t="s">
        <v>246</v>
      </c>
      <c r="C105" s="138"/>
      <c r="D105" s="130" t="s">
        <v>247</v>
      </c>
      <c r="E105" s="126" t="s">
        <v>27</v>
      </c>
      <c r="F105" s="45">
        <f t="shared" si="10"/>
        <v>0</v>
      </c>
      <c r="G105" s="134">
        <f>SUM(H105,K105)</f>
        <v>0</v>
      </c>
      <c r="H105" s="134">
        <f>H100*H106*1000</f>
        <v>0</v>
      </c>
      <c r="I105" s="134">
        <f>I100*I106*1000</f>
        <v>0</v>
      </c>
      <c r="J105" s="134">
        <f>J100*J106*1000</f>
        <v>0</v>
      </c>
      <c r="K105" s="134">
        <f>K100*K106*1000</f>
        <v>0</v>
      </c>
      <c r="L105" s="134">
        <f>L100*L106*1000</f>
        <v>0</v>
      </c>
      <c r="M105" s="124" t="s">
        <v>28</v>
      </c>
      <c r="N105" s="5"/>
    </row>
    <row r="106" spans="1:14" ht="54.75" customHeight="1" x14ac:dyDescent="0.25">
      <c r="A106" s="5"/>
      <c r="B106" s="94" t="s">
        <v>248</v>
      </c>
      <c r="C106" s="138"/>
      <c r="D106" s="130" t="s">
        <v>249</v>
      </c>
      <c r="E106" s="126" t="s">
        <v>189</v>
      </c>
      <c r="F106" s="117">
        <f t="shared" si="10"/>
        <v>0</v>
      </c>
      <c r="G106" s="128">
        <f>IFERROR(((H105/G105)*H106),"0")+IFERROR(((K105/G105)*K106),"0")</f>
        <v>0</v>
      </c>
      <c r="H106" s="113"/>
      <c r="I106" s="113"/>
      <c r="J106" s="113"/>
      <c r="K106" s="113"/>
      <c r="L106" s="113"/>
      <c r="M106" s="124" t="s">
        <v>28</v>
      </c>
      <c r="N106" s="5"/>
    </row>
    <row r="107" spans="1:14" ht="18.75" x14ac:dyDescent="0.25">
      <c r="A107" s="5"/>
      <c r="B107" s="94" t="s">
        <v>250</v>
      </c>
      <c r="C107" s="43" t="s">
        <v>251</v>
      </c>
      <c r="D107" s="130" t="s">
        <v>252</v>
      </c>
      <c r="E107" s="126" t="s">
        <v>165</v>
      </c>
      <c r="F107" s="45">
        <f t="shared" si="10"/>
        <v>0</v>
      </c>
      <c r="G107" s="134">
        <f>SUM(H107,K107)</f>
        <v>0</v>
      </c>
      <c r="H107" s="46"/>
      <c r="I107" s="46"/>
      <c r="J107" s="46"/>
      <c r="K107" s="46"/>
      <c r="L107" s="46"/>
      <c r="M107" s="124" t="s">
        <v>28</v>
      </c>
      <c r="N107" s="5"/>
    </row>
    <row r="108" spans="1:14" ht="19.5" customHeight="1" x14ac:dyDescent="0.25">
      <c r="A108" s="5"/>
      <c r="B108" s="94" t="s">
        <v>253</v>
      </c>
      <c r="C108" s="43" t="s">
        <v>254</v>
      </c>
      <c r="D108" s="129" t="s">
        <v>255</v>
      </c>
      <c r="E108" s="126" t="s">
        <v>174</v>
      </c>
      <c r="F108" s="45" t="str">
        <f t="shared" si="10"/>
        <v>0</v>
      </c>
      <c r="G108" s="134" t="str">
        <f t="shared" ref="G108:L108" si="20">IFERROR(G109/G107,"0")</f>
        <v>0</v>
      </c>
      <c r="H108" s="134" t="str">
        <f t="shared" si="20"/>
        <v>0</v>
      </c>
      <c r="I108" s="134" t="str">
        <f t="shared" si="20"/>
        <v>0</v>
      </c>
      <c r="J108" s="134" t="str">
        <f t="shared" si="20"/>
        <v>0</v>
      </c>
      <c r="K108" s="134" t="str">
        <f t="shared" si="20"/>
        <v>0</v>
      </c>
      <c r="L108" s="134" t="str">
        <f t="shared" si="20"/>
        <v>0</v>
      </c>
      <c r="M108" s="124" t="s">
        <v>28</v>
      </c>
      <c r="N108" s="5"/>
    </row>
    <row r="109" spans="1:14" ht="18.75" x14ac:dyDescent="0.25">
      <c r="A109" s="5"/>
      <c r="B109" s="94" t="s">
        <v>256</v>
      </c>
      <c r="C109" s="43" t="s">
        <v>257</v>
      </c>
      <c r="D109" s="130" t="s">
        <v>177</v>
      </c>
      <c r="E109" s="126" t="s">
        <v>110</v>
      </c>
      <c r="F109" s="117">
        <f t="shared" si="10"/>
        <v>0</v>
      </c>
      <c r="G109" s="128">
        <f>SUM(H109,K109)</f>
        <v>0</v>
      </c>
      <c r="H109" s="113"/>
      <c r="I109" s="113"/>
      <c r="J109" s="113"/>
      <c r="K109" s="113"/>
      <c r="L109" s="113"/>
      <c r="M109" s="116" t="s">
        <v>28</v>
      </c>
      <c r="N109" s="5"/>
    </row>
    <row r="110" spans="1:14" ht="18.75" x14ac:dyDescent="0.25">
      <c r="A110" s="5"/>
      <c r="B110" s="94" t="s">
        <v>258</v>
      </c>
      <c r="C110" s="43" t="s">
        <v>259</v>
      </c>
      <c r="D110" s="127" t="s">
        <v>180</v>
      </c>
      <c r="E110" s="126" t="s">
        <v>181</v>
      </c>
      <c r="F110" s="117" t="str">
        <f t="shared" si="10"/>
        <v>0</v>
      </c>
      <c r="G110" s="128" t="str">
        <f t="shared" ref="G110:L110" si="21">IFERROR((G107*1000/G112),"0")</f>
        <v>0</v>
      </c>
      <c r="H110" s="128" t="str">
        <f t="shared" si="21"/>
        <v>0</v>
      </c>
      <c r="I110" s="128" t="str">
        <f t="shared" si="21"/>
        <v>0</v>
      </c>
      <c r="J110" s="128" t="str">
        <f t="shared" si="21"/>
        <v>0</v>
      </c>
      <c r="K110" s="128" t="str">
        <f t="shared" si="21"/>
        <v>0</v>
      </c>
      <c r="L110" s="128" t="str">
        <f t="shared" si="21"/>
        <v>0</v>
      </c>
      <c r="M110" s="124" t="s">
        <v>28</v>
      </c>
      <c r="N110" s="5"/>
    </row>
    <row r="111" spans="1:14" ht="15.75" x14ac:dyDescent="0.25">
      <c r="A111" s="5"/>
      <c r="B111" s="94" t="s">
        <v>260</v>
      </c>
      <c r="C111" s="43"/>
      <c r="D111" s="130" t="s">
        <v>183</v>
      </c>
      <c r="E111" s="126" t="s">
        <v>184</v>
      </c>
      <c r="F111" s="131">
        <f t="shared" si="10"/>
        <v>0</v>
      </c>
      <c r="G111" s="132">
        <f>IFERROR(G107/G70*100, 0)</f>
        <v>0</v>
      </c>
      <c r="H111" s="132">
        <f>IFERROR((H107/$H$70*100),"0")</f>
        <v>0</v>
      </c>
      <c r="I111" s="132">
        <f>IFERROR((I107/$I$70*100),"0")</f>
        <v>0</v>
      </c>
      <c r="J111" s="132" t="str">
        <f>IFERROR((J107/$J$70*100),"0")</f>
        <v>0</v>
      </c>
      <c r="K111" s="132" t="str">
        <f>IFERROR((K107/$K$70*100),"0")</f>
        <v>0</v>
      </c>
      <c r="L111" s="132" t="str">
        <f>IFERROR((L107/$L$70*100),"0")</f>
        <v>0</v>
      </c>
      <c r="M111" s="124" t="s">
        <v>28</v>
      </c>
      <c r="N111" s="5"/>
    </row>
    <row r="112" spans="1:14" ht="15.75" x14ac:dyDescent="0.25">
      <c r="A112" s="5"/>
      <c r="B112" s="94" t="s">
        <v>261</v>
      </c>
      <c r="C112" s="138"/>
      <c r="D112" s="130" t="s">
        <v>262</v>
      </c>
      <c r="E112" s="126" t="s">
        <v>27</v>
      </c>
      <c r="F112" s="45">
        <f t="shared" si="10"/>
        <v>0</v>
      </c>
      <c r="G112" s="134">
        <f>SUM(H112,K112)</f>
        <v>0</v>
      </c>
      <c r="H112" s="134">
        <f>H107*H113*1000</f>
        <v>0</v>
      </c>
      <c r="I112" s="134">
        <f>I107*I113*1000</f>
        <v>0</v>
      </c>
      <c r="J112" s="134">
        <f>J107*J113*1000</f>
        <v>0</v>
      </c>
      <c r="K112" s="134">
        <f>K107*K113*1000</f>
        <v>0</v>
      </c>
      <c r="L112" s="134">
        <f>L107*L113*1000</f>
        <v>0</v>
      </c>
      <c r="M112" s="124" t="s">
        <v>28</v>
      </c>
      <c r="N112" s="5"/>
    </row>
    <row r="113" spans="1:14" ht="15.75" x14ac:dyDescent="0.25">
      <c r="A113" s="5"/>
      <c r="B113" s="94" t="s">
        <v>263</v>
      </c>
      <c r="C113" s="138"/>
      <c r="D113" s="130" t="s">
        <v>264</v>
      </c>
      <c r="E113" s="126" t="s">
        <v>189</v>
      </c>
      <c r="F113" s="117">
        <f t="shared" si="10"/>
        <v>0</v>
      </c>
      <c r="G113" s="128">
        <f>IFERROR(((H112/G112)*H113),"0")+IFERROR(((K112/G112)*K113),"0")</f>
        <v>0</v>
      </c>
      <c r="H113" s="113"/>
      <c r="I113" s="113"/>
      <c r="J113" s="113"/>
      <c r="K113" s="113"/>
      <c r="L113" s="113"/>
      <c r="M113" s="124" t="s">
        <v>28</v>
      </c>
      <c r="N113" s="5"/>
    </row>
    <row r="114" spans="1:14" ht="18.75" x14ac:dyDescent="0.25">
      <c r="A114" s="5"/>
      <c r="B114" s="94" t="s">
        <v>265</v>
      </c>
      <c r="C114" s="43" t="s">
        <v>266</v>
      </c>
      <c r="D114" s="129" t="s">
        <v>267</v>
      </c>
      <c r="E114" s="126" t="s">
        <v>165</v>
      </c>
      <c r="F114" s="45">
        <f t="shared" si="10"/>
        <v>0</v>
      </c>
      <c r="G114" s="134">
        <f>SUM(H114,K114)</f>
        <v>0</v>
      </c>
      <c r="H114" s="46"/>
      <c r="I114" s="46"/>
      <c r="J114" s="46"/>
      <c r="K114" s="46"/>
      <c r="L114" s="46"/>
      <c r="M114" s="124" t="s">
        <v>28</v>
      </c>
      <c r="N114" s="5"/>
    </row>
    <row r="115" spans="1:14" ht="19.5" customHeight="1" x14ac:dyDescent="0.25">
      <c r="A115" s="5"/>
      <c r="B115" s="94" t="s">
        <v>268</v>
      </c>
      <c r="C115" s="43" t="s">
        <v>269</v>
      </c>
      <c r="D115" s="129" t="s">
        <v>270</v>
      </c>
      <c r="E115" s="126" t="s">
        <v>174</v>
      </c>
      <c r="F115" s="45" t="str">
        <f t="shared" si="10"/>
        <v>0</v>
      </c>
      <c r="G115" s="134" t="str">
        <f t="shared" ref="G115:L115" si="22">IFERROR(G116/G114,"0")</f>
        <v>0</v>
      </c>
      <c r="H115" s="134" t="str">
        <f t="shared" si="22"/>
        <v>0</v>
      </c>
      <c r="I115" s="134" t="str">
        <f t="shared" si="22"/>
        <v>0</v>
      </c>
      <c r="J115" s="134" t="str">
        <f t="shared" si="22"/>
        <v>0</v>
      </c>
      <c r="K115" s="134" t="str">
        <f t="shared" si="22"/>
        <v>0</v>
      </c>
      <c r="L115" s="134" t="str">
        <f t="shared" si="22"/>
        <v>0</v>
      </c>
      <c r="M115" s="124" t="s">
        <v>28</v>
      </c>
      <c r="N115" s="5"/>
    </row>
    <row r="116" spans="1:14" ht="18.75" x14ac:dyDescent="0.25">
      <c r="A116" s="5"/>
      <c r="B116" s="94" t="s">
        <v>271</v>
      </c>
      <c r="C116" s="43" t="s">
        <v>272</v>
      </c>
      <c r="D116" s="130" t="s">
        <v>177</v>
      </c>
      <c r="E116" s="126" t="s">
        <v>110</v>
      </c>
      <c r="F116" s="117">
        <f t="shared" si="10"/>
        <v>0</v>
      </c>
      <c r="G116" s="128">
        <f>SUM(H116,K116)</f>
        <v>0</v>
      </c>
      <c r="H116" s="113"/>
      <c r="I116" s="113"/>
      <c r="J116" s="113"/>
      <c r="K116" s="113"/>
      <c r="L116" s="113"/>
      <c r="M116" s="116" t="s">
        <v>28</v>
      </c>
      <c r="N116" s="5"/>
    </row>
    <row r="117" spans="1:14" ht="18.75" x14ac:dyDescent="0.25">
      <c r="A117" s="5"/>
      <c r="B117" s="94" t="s">
        <v>273</v>
      </c>
      <c r="C117" s="43" t="s">
        <v>274</v>
      </c>
      <c r="D117" s="127" t="s">
        <v>180</v>
      </c>
      <c r="E117" s="126" t="s">
        <v>181</v>
      </c>
      <c r="F117" s="117" t="str">
        <f t="shared" si="10"/>
        <v>0</v>
      </c>
      <c r="G117" s="128" t="str">
        <f t="shared" ref="G117:L117" si="23">IFERROR((G114*1000/G119),"0")</f>
        <v>0</v>
      </c>
      <c r="H117" s="128" t="str">
        <f t="shared" si="23"/>
        <v>0</v>
      </c>
      <c r="I117" s="128" t="str">
        <f t="shared" si="23"/>
        <v>0</v>
      </c>
      <c r="J117" s="128" t="str">
        <f t="shared" si="23"/>
        <v>0</v>
      </c>
      <c r="K117" s="128" t="str">
        <f t="shared" si="23"/>
        <v>0</v>
      </c>
      <c r="L117" s="128" t="str">
        <f t="shared" si="23"/>
        <v>0</v>
      </c>
      <c r="M117" s="124" t="s">
        <v>28</v>
      </c>
      <c r="N117" s="5"/>
    </row>
    <row r="118" spans="1:14" ht="15.75" x14ac:dyDescent="0.25">
      <c r="A118" s="5"/>
      <c r="B118" s="94" t="s">
        <v>275</v>
      </c>
      <c r="C118" s="43"/>
      <c r="D118" s="130" t="s">
        <v>183</v>
      </c>
      <c r="E118" s="126" t="s">
        <v>184</v>
      </c>
      <c r="F118" s="131">
        <f t="shared" si="10"/>
        <v>0</v>
      </c>
      <c r="G118" s="132">
        <f>IFERROR(G114/G70*100, 0)</f>
        <v>0</v>
      </c>
      <c r="H118" s="132">
        <f>IFERROR((H114/$H$70*100),"0")</f>
        <v>0</v>
      </c>
      <c r="I118" s="132">
        <f>IFERROR((I114/$I$70*100),"0")</f>
        <v>0</v>
      </c>
      <c r="J118" s="132" t="str">
        <f>IFERROR((J114/$J$70*100),"0")</f>
        <v>0</v>
      </c>
      <c r="K118" s="132" t="str">
        <f>IFERROR((K114/$K$70*100),"0")</f>
        <v>0</v>
      </c>
      <c r="L118" s="132" t="str">
        <f>IFERROR((L114/$L$70*100),"0")</f>
        <v>0</v>
      </c>
      <c r="M118" s="124" t="s">
        <v>28</v>
      </c>
      <c r="N118" s="5"/>
    </row>
    <row r="119" spans="1:14" ht="15.75" x14ac:dyDescent="0.25">
      <c r="A119" s="5"/>
      <c r="B119" s="94" t="s">
        <v>276</v>
      </c>
      <c r="C119" s="138"/>
      <c r="D119" s="129" t="s">
        <v>277</v>
      </c>
      <c r="E119" s="126" t="s">
        <v>27</v>
      </c>
      <c r="F119" s="45">
        <f t="shared" si="10"/>
        <v>0</v>
      </c>
      <c r="G119" s="134">
        <f>SUM(H119,K119)</f>
        <v>0</v>
      </c>
      <c r="H119" s="134">
        <f>H114*H120*1000</f>
        <v>0</v>
      </c>
      <c r="I119" s="134">
        <f>I114*I120*1000</f>
        <v>0</v>
      </c>
      <c r="J119" s="134">
        <f>J114*J120*1000</f>
        <v>0</v>
      </c>
      <c r="K119" s="134">
        <f>K114*K120*1000</f>
        <v>0</v>
      </c>
      <c r="L119" s="134">
        <f>L114*L120*1000</f>
        <v>0</v>
      </c>
      <c r="M119" s="124" t="s">
        <v>28</v>
      </c>
      <c r="N119" s="5"/>
    </row>
    <row r="120" spans="1:14" ht="15.75" x14ac:dyDescent="0.25">
      <c r="A120" s="5"/>
      <c r="B120" s="94" t="s">
        <v>278</v>
      </c>
      <c r="C120" s="138"/>
      <c r="D120" s="129" t="s">
        <v>279</v>
      </c>
      <c r="E120" s="126" t="s">
        <v>189</v>
      </c>
      <c r="F120" s="117">
        <f t="shared" si="10"/>
        <v>0</v>
      </c>
      <c r="G120" s="128">
        <f>IFERROR(((H119/G119)*H120),"0")+IFERROR(((K119/G119)*K120),"0")</f>
        <v>0</v>
      </c>
      <c r="H120" s="113"/>
      <c r="I120" s="113"/>
      <c r="J120" s="113"/>
      <c r="K120" s="113"/>
      <c r="L120" s="113"/>
      <c r="M120" s="124" t="s">
        <v>28</v>
      </c>
      <c r="N120" s="5"/>
    </row>
    <row r="121" spans="1:14" ht="18.75" x14ac:dyDescent="0.25">
      <c r="A121" s="5"/>
      <c r="B121" s="94" t="s">
        <v>280</v>
      </c>
      <c r="C121" s="43" t="s">
        <v>281</v>
      </c>
      <c r="D121" s="129" t="s">
        <v>282</v>
      </c>
      <c r="E121" s="126" t="s">
        <v>165</v>
      </c>
      <c r="F121" s="45">
        <f t="shared" si="10"/>
        <v>1072</v>
      </c>
      <c r="G121" s="134">
        <f>SUM(H121,K121)</f>
        <v>1072</v>
      </c>
      <c r="H121" s="46">
        <v>1072</v>
      </c>
      <c r="I121" s="46">
        <v>1072</v>
      </c>
      <c r="J121" s="46"/>
      <c r="K121" s="46"/>
      <c r="L121" s="46"/>
      <c r="M121" s="124" t="s">
        <v>28</v>
      </c>
      <c r="N121" s="5"/>
    </row>
    <row r="122" spans="1:14" ht="19.5" customHeight="1" x14ac:dyDescent="0.25">
      <c r="A122" s="5"/>
      <c r="B122" s="94" t="s">
        <v>283</v>
      </c>
      <c r="C122" s="43" t="s">
        <v>284</v>
      </c>
      <c r="D122" s="129" t="s">
        <v>285</v>
      </c>
      <c r="E122" s="126" t="s">
        <v>174</v>
      </c>
      <c r="F122" s="45">
        <f t="shared" si="10"/>
        <v>37.832565298507461</v>
      </c>
      <c r="G122" s="134">
        <f t="shared" ref="G122:L122" si="24">IFERROR(G123/G121,"0")</f>
        <v>37.832565298507461</v>
      </c>
      <c r="H122" s="134">
        <f t="shared" si="24"/>
        <v>37.832565298507461</v>
      </c>
      <c r="I122" s="134">
        <f t="shared" si="24"/>
        <v>37.832565298507461</v>
      </c>
      <c r="J122" s="134" t="str">
        <f t="shared" si="24"/>
        <v>0</v>
      </c>
      <c r="K122" s="134" t="str">
        <f t="shared" si="24"/>
        <v>0</v>
      </c>
      <c r="L122" s="134" t="str">
        <f t="shared" si="24"/>
        <v>0</v>
      </c>
      <c r="M122" s="124" t="s">
        <v>28</v>
      </c>
      <c r="N122" s="5"/>
    </row>
    <row r="123" spans="1:14" ht="18.75" x14ac:dyDescent="0.25">
      <c r="A123" s="5"/>
      <c r="B123" s="94" t="s">
        <v>286</v>
      </c>
      <c r="C123" s="43" t="s">
        <v>287</v>
      </c>
      <c r="D123" s="130" t="s">
        <v>177</v>
      </c>
      <c r="E123" s="126" t="s">
        <v>110</v>
      </c>
      <c r="F123" s="117">
        <f t="shared" si="10"/>
        <v>40556.51</v>
      </c>
      <c r="G123" s="128">
        <f>SUM(H123,K123)</f>
        <v>40556.51</v>
      </c>
      <c r="H123" s="113">
        <v>40556.51</v>
      </c>
      <c r="I123" s="113">
        <v>40556.51</v>
      </c>
      <c r="J123" s="113"/>
      <c r="K123" s="113"/>
      <c r="L123" s="113"/>
      <c r="M123" s="124" t="s">
        <v>28</v>
      </c>
      <c r="N123" s="5"/>
    </row>
    <row r="124" spans="1:14" ht="18.75" x14ac:dyDescent="0.25">
      <c r="A124" s="5"/>
      <c r="B124" s="94" t="s">
        <v>288</v>
      </c>
      <c r="C124" s="43" t="s">
        <v>289</v>
      </c>
      <c r="D124" s="127" t="s">
        <v>180</v>
      </c>
      <c r="E124" s="126" t="s">
        <v>181</v>
      </c>
      <c r="F124" s="117">
        <f t="shared" si="10"/>
        <v>1.2876010742820911</v>
      </c>
      <c r="G124" s="128">
        <f t="shared" ref="G124:L124" si="25">IFERROR((G121*1000/G126),"0")</f>
        <v>1.2876010742820911</v>
      </c>
      <c r="H124" s="128">
        <f t="shared" si="25"/>
        <v>1.2876010742820911</v>
      </c>
      <c r="I124" s="128">
        <f t="shared" si="25"/>
        <v>1.2876010742820911</v>
      </c>
      <c r="J124" s="128" t="str">
        <f t="shared" si="25"/>
        <v>0</v>
      </c>
      <c r="K124" s="128" t="str">
        <f t="shared" si="25"/>
        <v>0</v>
      </c>
      <c r="L124" s="128" t="str">
        <f t="shared" si="25"/>
        <v>0</v>
      </c>
      <c r="M124" s="124" t="s">
        <v>28</v>
      </c>
      <c r="N124" s="5"/>
    </row>
    <row r="125" spans="1:14" ht="15.75" x14ac:dyDescent="0.25">
      <c r="A125" s="5"/>
      <c r="B125" s="94" t="s">
        <v>290</v>
      </c>
      <c r="C125" s="43"/>
      <c r="D125" s="130" t="s">
        <v>183</v>
      </c>
      <c r="E125" s="126" t="s">
        <v>184</v>
      </c>
      <c r="F125" s="131">
        <f t="shared" si="10"/>
        <v>2.4520792350976715</v>
      </c>
      <c r="G125" s="132">
        <f>IFERROR(G121/G70*100, 0)</f>
        <v>2.4520792350976715</v>
      </c>
      <c r="H125" s="132">
        <f>IFERROR((H121/$H$70*100),"0")</f>
        <v>2.4520792350976715</v>
      </c>
      <c r="I125" s="132">
        <f>IFERROR((I121/$I$70*100),"0")</f>
        <v>2.4520792350976715</v>
      </c>
      <c r="J125" s="132" t="str">
        <f>IFERROR((J121/$J$70*100),"0")</f>
        <v>0</v>
      </c>
      <c r="K125" s="132" t="str">
        <f>IFERROR((K121/$K$70*100),"0")</f>
        <v>0</v>
      </c>
      <c r="L125" s="132" t="str">
        <f>IFERROR((L121/$L$70*100),"0")</f>
        <v>0</v>
      </c>
      <c r="M125" s="124" t="s">
        <v>28</v>
      </c>
      <c r="N125" s="5"/>
    </row>
    <row r="126" spans="1:14" ht="15.75" x14ac:dyDescent="0.25">
      <c r="A126" s="5"/>
      <c r="B126" s="94" t="s">
        <v>291</v>
      </c>
      <c r="C126" s="138"/>
      <c r="D126" s="129" t="s">
        <v>292</v>
      </c>
      <c r="E126" s="126" t="s">
        <v>27</v>
      </c>
      <c r="F126" s="45">
        <f t="shared" si="10"/>
        <v>832555.99999999942</v>
      </c>
      <c r="G126" s="134">
        <f>SUM(H126,K126)</f>
        <v>832555.99999999942</v>
      </c>
      <c r="H126" s="134">
        <f>H121*H127*1000</f>
        <v>832555.99999999942</v>
      </c>
      <c r="I126" s="134">
        <f>I121*I127*1000</f>
        <v>832555.99999999942</v>
      </c>
      <c r="J126" s="134">
        <f>J121*J127*1000</f>
        <v>0</v>
      </c>
      <c r="K126" s="134">
        <f>K121*K127*1000</f>
        <v>0</v>
      </c>
      <c r="L126" s="134">
        <f>L121*L127*1000</f>
        <v>0</v>
      </c>
      <c r="M126" s="124" t="s">
        <v>28</v>
      </c>
      <c r="N126" s="5"/>
    </row>
    <row r="127" spans="1:14" ht="15.75" x14ac:dyDescent="0.25">
      <c r="A127" s="5"/>
      <c r="B127" s="94" t="s">
        <v>293</v>
      </c>
      <c r="C127" s="138"/>
      <c r="D127" s="129" t="s">
        <v>294</v>
      </c>
      <c r="E127" s="126" t="s">
        <v>189</v>
      </c>
      <c r="F127" s="117">
        <f t="shared" si="10"/>
        <v>0.77663805970149202</v>
      </c>
      <c r="G127" s="128">
        <f>IFERROR(((H126/G126)*H127),"0")+IFERROR(((K126/G126)*K127),"0")</f>
        <v>0.77663805970149202</v>
      </c>
      <c r="H127" s="113">
        <v>0.77663805970149202</v>
      </c>
      <c r="I127" s="113">
        <v>0.77663805970149202</v>
      </c>
      <c r="J127" s="113"/>
      <c r="K127" s="113"/>
      <c r="L127" s="113"/>
      <c r="M127" s="124" t="s">
        <v>28</v>
      </c>
      <c r="N127" s="5"/>
    </row>
    <row r="128" spans="1:14" ht="18.75" x14ac:dyDescent="0.25">
      <c r="A128" s="5"/>
      <c r="B128" s="94" t="s">
        <v>295</v>
      </c>
      <c r="C128" s="43" t="s">
        <v>296</v>
      </c>
      <c r="D128" s="130" t="s">
        <v>297</v>
      </c>
      <c r="E128" s="126" t="s">
        <v>165</v>
      </c>
      <c r="F128" s="45">
        <f t="shared" si="10"/>
        <v>0</v>
      </c>
      <c r="G128" s="134">
        <f>SUM(H128,K128)</f>
        <v>0</v>
      </c>
      <c r="H128" s="46"/>
      <c r="I128" s="46"/>
      <c r="J128" s="46"/>
      <c r="K128" s="46"/>
      <c r="L128" s="46"/>
      <c r="M128" s="124" t="s">
        <v>28</v>
      </c>
      <c r="N128" s="5"/>
    </row>
    <row r="129" spans="1:14" ht="19.5" customHeight="1" x14ac:dyDescent="0.25">
      <c r="A129" s="5"/>
      <c r="B129" s="94" t="s">
        <v>298</v>
      </c>
      <c r="C129" s="43" t="s">
        <v>299</v>
      </c>
      <c r="D129" s="129" t="s">
        <v>300</v>
      </c>
      <c r="E129" s="126" t="s">
        <v>174</v>
      </c>
      <c r="F129" s="45" t="str">
        <f t="shared" si="10"/>
        <v>0</v>
      </c>
      <c r="G129" s="134" t="str">
        <f t="shared" ref="G129:L129" si="26">IFERROR(G130/G128,"0")</f>
        <v>0</v>
      </c>
      <c r="H129" s="134" t="str">
        <f t="shared" si="26"/>
        <v>0</v>
      </c>
      <c r="I129" s="134" t="str">
        <f t="shared" si="26"/>
        <v>0</v>
      </c>
      <c r="J129" s="134" t="str">
        <f t="shared" si="26"/>
        <v>0</v>
      </c>
      <c r="K129" s="134" t="str">
        <f t="shared" si="26"/>
        <v>0</v>
      </c>
      <c r="L129" s="134" t="str">
        <f t="shared" si="26"/>
        <v>0</v>
      </c>
      <c r="M129" s="124" t="s">
        <v>28</v>
      </c>
      <c r="N129" s="5"/>
    </row>
    <row r="130" spans="1:14" ht="18.75" x14ac:dyDescent="0.25">
      <c r="A130" s="5"/>
      <c r="B130" s="94" t="s">
        <v>301</v>
      </c>
      <c r="C130" s="43" t="s">
        <v>302</v>
      </c>
      <c r="D130" s="130" t="s">
        <v>177</v>
      </c>
      <c r="E130" s="126" t="s">
        <v>110</v>
      </c>
      <c r="F130" s="117">
        <f t="shared" si="10"/>
        <v>0</v>
      </c>
      <c r="G130" s="128">
        <f>SUM(H130,K130)</f>
        <v>0</v>
      </c>
      <c r="H130" s="113"/>
      <c r="I130" s="113"/>
      <c r="J130" s="113"/>
      <c r="K130" s="113"/>
      <c r="L130" s="113"/>
      <c r="M130" s="116" t="s">
        <v>28</v>
      </c>
      <c r="N130" s="5"/>
    </row>
    <row r="131" spans="1:14" ht="18.75" x14ac:dyDescent="0.25">
      <c r="A131" s="5"/>
      <c r="B131" s="94" t="s">
        <v>303</v>
      </c>
      <c r="C131" s="43" t="s">
        <v>304</v>
      </c>
      <c r="D131" s="127" t="s">
        <v>180</v>
      </c>
      <c r="E131" s="126" t="s">
        <v>181</v>
      </c>
      <c r="F131" s="117" t="str">
        <f t="shared" si="10"/>
        <v>0</v>
      </c>
      <c r="G131" s="128" t="str">
        <f t="shared" ref="G131:L131" si="27">IFERROR((G128*1000/G133),"0")</f>
        <v>0</v>
      </c>
      <c r="H131" s="128" t="str">
        <f t="shared" si="27"/>
        <v>0</v>
      </c>
      <c r="I131" s="128" t="str">
        <f t="shared" si="27"/>
        <v>0</v>
      </c>
      <c r="J131" s="128" t="str">
        <f t="shared" si="27"/>
        <v>0</v>
      </c>
      <c r="K131" s="128" t="str">
        <f t="shared" si="27"/>
        <v>0</v>
      </c>
      <c r="L131" s="128" t="str">
        <f t="shared" si="27"/>
        <v>0</v>
      </c>
      <c r="M131" s="124" t="s">
        <v>28</v>
      </c>
      <c r="N131" s="5"/>
    </row>
    <row r="132" spans="1:14" ht="15.75" x14ac:dyDescent="0.25">
      <c r="A132" s="5"/>
      <c r="B132" s="94" t="s">
        <v>305</v>
      </c>
      <c r="C132" s="43"/>
      <c r="D132" s="130" t="s">
        <v>183</v>
      </c>
      <c r="E132" s="126" t="s">
        <v>184</v>
      </c>
      <c r="F132" s="131">
        <f t="shared" si="10"/>
        <v>0</v>
      </c>
      <c r="G132" s="132">
        <f>IFERROR(G128/G70*100, 0)</f>
        <v>0</v>
      </c>
      <c r="H132" s="132">
        <f>IFERROR((H128/$H$70*100),"0")</f>
        <v>0</v>
      </c>
      <c r="I132" s="132">
        <f>IFERROR((I128/$I$70*100),"0")</f>
        <v>0</v>
      </c>
      <c r="J132" s="132" t="str">
        <f>IFERROR((J128/$J$70*100),"0")</f>
        <v>0</v>
      </c>
      <c r="K132" s="132" t="str">
        <f>IFERROR((K128/$K$70*100),"0")</f>
        <v>0</v>
      </c>
      <c r="L132" s="132" t="str">
        <f>IFERROR((L128/$L$70*100),"0")</f>
        <v>0</v>
      </c>
      <c r="M132" s="124" t="s">
        <v>28</v>
      </c>
      <c r="N132" s="5"/>
    </row>
    <row r="133" spans="1:14" ht="15.75" x14ac:dyDescent="0.25">
      <c r="A133" s="5"/>
      <c r="B133" s="94" t="s">
        <v>306</v>
      </c>
      <c r="C133" s="138"/>
      <c r="D133" s="130" t="s">
        <v>307</v>
      </c>
      <c r="E133" s="126" t="s">
        <v>27</v>
      </c>
      <c r="F133" s="45">
        <f t="shared" si="10"/>
        <v>0</v>
      </c>
      <c r="G133" s="134">
        <f>SUM(H133,K133)</f>
        <v>0</v>
      </c>
      <c r="H133" s="134">
        <f>H128*H134*1000</f>
        <v>0</v>
      </c>
      <c r="I133" s="134">
        <f>I128*I134*1000</f>
        <v>0</v>
      </c>
      <c r="J133" s="134">
        <f>J128*J134*1000</f>
        <v>0</v>
      </c>
      <c r="K133" s="134">
        <f>K128*K134*1000</f>
        <v>0</v>
      </c>
      <c r="L133" s="134">
        <f>L128*L134*1000</f>
        <v>0</v>
      </c>
      <c r="M133" s="124" t="s">
        <v>28</v>
      </c>
      <c r="N133" s="5"/>
    </row>
    <row r="134" spans="1:14" ht="15.75" x14ac:dyDescent="0.25">
      <c r="A134" s="5"/>
      <c r="B134" s="94" t="s">
        <v>308</v>
      </c>
      <c r="C134" s="138"/>
      <c r="D134" s="130" t="s">
        <v>309</v>
      </c>
      <c r="E134" s="126" t="s">
        <v>189</v>
      </c>
      <c r="F134" s="117">
        <f t="shared" si="10"/>
        <v>0</v>
      </c>
      <c r="G134" s="128">
        <f>IFERROR(((H133/G133)*H134),"0")+IFERROR(((K133/G133)*K134),"0")</f>
        <v>0</v>
      </c>
      <c r="H134" s="113"/>
      <c r="I134" s="113"/>
      <c r="J134" s="113"/>
      <c r="K134" s="113"/>
      <c r="L134" s="113"/>
      <c r="M134" s="124" t="s">
        <v>28</v>
      </c>
      <c r="N134" s="5"/>
    </row>
    <row r="135" spans="1:14" ht="18.75" x14ac:dyDescent="0.25">
      <c r="A135" s="5"/>
      <c r="B135" s="94" t="s">
        <v>310</v>
      </c>
      <c r="C135" s="43" t="s">
        <v>311</v>
      </c>
      <c r="D135" s="130" t="s">
        <v>312</v>
      </c>
      <c r="E135" s="126" t="s">
        <v>165</v>
      </c>
      <c r="F135" s="45">
        <f t="shared" si="10"/>
        <v>0</v>
      </c>
      <c r="G135" s="134">
        <f>SUM(H135,K135)</f>
        <v>0</v>
      </c>
      <c r="H135" s="46"/>
      <c r="I135" s="46"/>
      <c r="J135" s="46"/>
      <c r="K135" s="46"/>
      <c r="L135" s="46"/>
      <c r="M135" s="124" t="s">
        <v>28</v>
      </c>
      <c r="N135" s="5"/>
    </row>
    <row r="136" spans="1:14" ht="19.5" customHeight="1" x14ac:dyDescent="0.25">
      <c r="A136" s="5"/>
      <c r="B136" s="94" t="s">
        <v>313</v>
      </c>
      <c r="C136" s="43" t="s">
        <v>314</v>
      </c>
      <c r="D136" s="129" t="s">
        <v>315</v>
      </c>
      <c r="E136" s="126" t="s">
        <v>174</v>
      </c>
      <c r="F136" s="45" t="str">
        <f t="shared" si="10"/>
        <v>0</v>
      </c>
      <c r="G136" s="134" t="str">
        <f t="shared" ref="G136:L136" si="28">IFERROR(G137/G135,"0")</f>
        <v>0</v>
      </c>
      <c r="H136" s="134" t="str">
        <f t="shared" si="28"/>
        <v>0</v>
      </c>
      <c r="I136" s="134" t="str">
        <f t="shared" si="28"/>
        <v>0</v>
      </c>
      <c r="J136" s="134" t="str">
        <f t="shared" si="28"/>
        <v>0</v>
      </c>
      <c r="K136" s="134" t="str">
        <f t="shared" si="28"/>
        <v>0</v>
      </c>
      <c r="L136" s="134" t="str">
        <f t="shared" si="28"/>
        <v>0</v>
      </c>
      <c r="M136" s="124" t="s">
        <v>28</v>
      </c>
      <c r="N136" s="5"/>
    </row>
    <row r="137" spans="1:14" ht="18.75" x14ac:dyDescent="0.25">
      <c r="A137" s="5"/>
      <c r="B137" s="94" t="s">
        <v>316</v>
      </c>
      <c r="C137" s="43" t="s">
        <v>317</v>
      </c>
      <c r="D137" s="130" t="s">
        <v>177</v>
      </c>
      <c r="E137" s="126" t="s">
        <v>110</v>
      </c>
      <c r="F137" s="117">
        <f t="shared" ref="F137:F199" si="29">G137</f>
        <v>0</v>
      </c>
      <c r="G137" s="128">
        <f>SUM(H137,K137)</f>
        <v>0</v>
      </c>
      <c r="H137" s="113"/>
      <c r="I137" s="113"/>
      <c r="J137" s="113"/>
      <c r="K137" s="113"/>
      <c r="L137" s="113"/>
      <c r="M137" s="116" t="s">
        <v>28</v>
      </c>
      <c r="N137" s="5"/>
    </row>
    <row r="138" spans="1:14" ht="18.75" x14ac:dyDescent="0.25">
      <c r="A138" s="5"/>
      <c r="B138" s="94" t="s">
        <v>318</v>
      </c>
      <c r="C138" s="43" t="s">
        <v>319</v>
      </c>
      <c r="D138" s="127" t="s">
        <v>180</v>
      </c>
      <c r="E138" s="126" t="s">
        <v>181</v>
      </c>
      <c r="F138" s="117" t="str">
        <f t="shared" si="29"/>
        <v>0</v>
      </c>
      <c r="G138" s="128" t="str">
        <f t="shared" ref="G138:L138" si="30">IFERROR((G135*1000/G140),"0")</f>
        <v>0</v>
      </c>
      <c r="H138" s="128" t="str">
        <f t="shared" si="30"/>
        <v>0</v>
      </c>
      <c r="I138" s="128" t="str">
        <f t="shared" si="30"/>
        <v>0</v>
      </c>
      <c r="J138" s="128" t="str">
        <f t="shared" si="30"/>
        <v>0</v>
      </c>
      <c r="K138" s="128" t="str">
        <f t="shared" si="30"/>
        <v>0</v>
      </c>
      <c r="L138" s="128" t="str">
        <f t="shared" si="30"/>
        <v>0</v>
      </c>
      <c r="M138" s="124" t="s">
        <v>28</v>
      </c>
      <c r="N138" s="5"/>
    </row>
    <row r="139" spans="1:14" ht="15.75" x14ac:dyDescent="0.25">
      <c r="A139" s="5"/>
      <c r="B139" s="94" t="s">
        <v>320</v>
      </c>
      <c r="C139" s="43"/>
      <c r="D139" s="130" t="s">
        <v>183</v>
      </c>
      <c r="E139" s="126" t="s">
        <v>184</v>
      </c>
      <c r="F139" s="131">
        <f t="shared" si="29"/>
        <v>0</v>
      </c>
      <c r="G139" s="132">
        <f>IFERROR(G135/G70*100, 0)</f>
        <v>0</v>
      </c>
      <c r="H139" s="132">
        <f>IFERROR((H135/$H$70*100),"0")</f>
        <v>0</v>
      </c>
      <c r="I139" s="132">
        <f>IFERROR((I135/$I$70*100),"0")</f>
        <v>0</v>
      </c>
      <c r="J139" s="132" t="str">
        <f>IFERROR((J135/$J$70*100),"0")</f>
        <v>0</v>
      </c>
      <c r="K139" s="132" t="str">
        <f>IFERROR((K135/$K$70*100),"0")</f>
        <v>0</v>
      </c>
      <c r="L139" s="132" t="str">
        <f>IFERROR((L135/$L$70*100),"0")</f>
        <v>0</v>
      </c>
      <c r="M139" s="124" t="s">
        <v>28</v>
      </c>
      <c r="N139" s="5"/>
    </row>
    <row r="140" spans="1:14" ht="15.75" x14ac:dyDescent="0.25">
      <c r="A140" s="5"/>
      <c r="B140" s="94" t="s">
        <v>321</v>
      </c>
      <c r="C140" s="138"/>
      <c r="D140" s="130" t="s">
        <v>322</v>
      </c>
      <c r="E140" s="126" t="s">
        <v>27</v>
      </c>
      <c r="F140" s="45">
        <f t="shared" si="29"/>
        <v>0</v>
      </c>
      <c r="G140" s="134">
        <f>SUM(H140,K140)</f>
        <v>0</v>
      </c>
      <c r="H140" s="134">
        <f>H135*H141*1000</f>
        <v>0</v>
      </c>
      <c r="I140" s="134">
        <f>I135*I141*1000</f>
        <v>0</v>
      </c>
      <c r="J140" s="134">
        <f>J135*J141*1000</f>
        <v>0</v>
      </c>
      <c r="K140" s="134">
        <f>K135*K141*1000</f>
        <v>0</v>
      </c>
      <c r="L140" s="134">
        <f>L135*L141*1000</f>
        <v>0</v>
      </c>
      <c r="M140" s="124" t="s">
        <v>28</v>
      </c>
      <c r="N140" s="5"/>
    </row>
    <row r="141" spans="1:14" ht="15.75" x14ac:dyDescent="0.25">
      <c r="A141" s="5"/>
      <c r="B141" s="94" t="s">
        <v>323</v>
      </c>
      <c r="C141" s="138"/>
      <c r="D141" s="130" t="s">
        <v>324</v>
      </c>
      <c r="E141" s="126" t="s">
        <v>189</v>
      </c>
      <c r="F141" s="117">
        <f t="shared" si="29"/>
        <v>0</v>
      </c>
      <c r="G141" s="128">
        <f>IFERROR(((H140/G140)*H141),"0")+IFERROR(((K140/G140)*K141),"0")</f>
        <v>0</v>
      </c>
      <c r="H141" s="113"/>
      <c r="I141" s="113"/>
      <c r="J141" s="113"/>
      <c r="K141" s="113"/>
      <c r="L141" s="113"/>
      <c r="M141" s="124" t="s">
        <v>28</v>
      </c>
      <c r="N141" s="5"/>
    </row>
    <row r="142" spans="1:14" ht="18.75" x14ac:dyDescent="0.25">
      <c r="A142" s="5"/>
      <c r="B142" s="94" t="s">
        <v>325</v>
      </c>
      <c r="C142" s="43" t="s">
        <v>326</v>
      </c>
      <c r="D142" s="130" t="s">
        <v>327</v>
      </c>
      <c r="E142" s="126" t="s">
        <v>165</v>
      </c>
      <c r="F142" s="45">
        <f t="shared" si="29"/>
        <v>3665</v>
      </c>
      <c r="G142" s="134">
        <f>SUM(H142,K142)</f>
        <v>3665</v>
      </c>
      <c r="H142" s="46">
        <v>3665</v>
      </c>
      <c r="I142" s="46">
        <v>3665</v>
      </c>
      <c r="J142" s="46"/>
      <c r="K142" s="46"/>
      <c r="L142" s="46"/>
      <c r="M142" s="124" t="s">
        <v>28</v>
      </c>
      <c r="N142" s="5"/>
    </row>
    <row r="143" spans="1:14" ht="19.5" customHeight="1" x14ac:dyDescent="0.25">
      <c r="A143" s="5"/>
      <c r="B143" s="94" t="s">
        <v>328</v>
      </c>
      <c r="C143" s="43" t="s">
        <v>329</v>
      </c>
      <c r="D143" s="129" t="s">
        <v>330</v>
      </c>
      <c r="E143" s="126" t="s">
        <v>174</v>
      </c>
      <c r="F143" s="45">
        <f t="shared" si="29"/>
        <v>54.526712141882669</v>
      </c>
      <c r="G143" s="134">
        <f t="shared" ref="G143:L143" si="31">IFERROR(G144/G142,"0")</f>
        <v>54.526712141882669</v>
      </c>
      <c r="H143" s="134">
        <f t="shared" si="31"/>
        <v>54.526712141882669</v>
      </c>
      <c r="I143" s="134">
        <f t="shared" si="31"/>
        <v>54.526712141882669</v>
      </c>
      <c r="J143" s="134" t="str">
        <f t="shared" si="31"/>
        <v>0</v>
      </c>
      <c r="K143" s="134" t="str">
        <f t="shared" si="31"/>
        <v>0</v>
      </c>
      <c r="L143" s="134" t="str">
        <f t="shared" si="31"/>
        <v>0</v>
      </c>
      <c r="M143" s="124" t="s">
        <v>28</v>
      </c>
      <c r="N143" s="5"/>
    </row>
    <row r="144" spans="1:14" ht="18.75" x14ac:dyDescent="0.25">
      <c r="A144" s="5"/>
      <c r="B144" s="94" t="s">
        <v>331</v>
      </c>
      <c r="C144" s="43" t="s">
        <v>332</v>
      </c>
      <c r="D144" s="130" t="s">
        <v>177</v>
      </c>
      <c r="E144" s="126" t="s">
        <v>110</v>
      </c>
      <c r="F144" s="117">
        <f t="shared" si="29"/>
        <v>199840.4</v>
      </c>
      <c r="G144" s="128">
        <f>SUM(H144,K144)</f>
        <v>199840.4</v>
      </c>
      <c r="H144" s="113">
        <v>199840.4</v>
      </c>
      <c r="I144" s="113">
        <v>199840.4</v>
      </c>
      <c r="J144" s="113"/>
      <c r="K144" s="113"/>
      <c r="L144" s="113"/>
      <c r="M144" s="116" t="s">
        <v>28</v>
      </c>
      <c r="N144" s="5"/>
    </row>
    <row r="145" spans="1:14" ht="18.75" x14ac:dyDescent="0.25">
      <c r="A145" s="5"/>
      <c r="B145" s="94" t="s">
        <v>333</v>
      </c>
      <c r="C145" s="43" t="s">
        <v>334</v>
      </c>
      <c r="D145" s="127" t="s">
        <v>180</v>
      </c>
      <c r="E145" s="126" t="s">
        <v>181</v>
      </c>
      <c r="F145" s="117">
        <f t="shared" si="29"/>
        <v>1.2549736678103531</v>
      </c>
      <c r="G145" s="128">
        <f t="shared" ref="G145:L145" si="32">IFERROR((G142*1000/G147),"0")</f>
        <v>1.2549736678103531</v>
      </c>
      <c r="H145" s="128">
        <f t="shared" si="32"/>
        <v>1.2549736678103531</v>
      </c>
      <c r="I145" s="128">
        <f t="shared" si="32"/>
        <v>1.2549736678103531</v>
      </c>
      <c r="J145" s="128" t="str">
        <f t="shared" si="32"/>
        <v>0</v>
      </c>
      <c r="K145" s="128" t="str">
        <f t="shared" si="32"/>
        <v>0</v>
      </c>
      <c r="L145" s="128" t="str">
        <f t="shared" si="32"/>
        <v>0</v>
      </c>
      <c r="M145" s="124" t="s">
        <v>28</v>
      </c>
      <c r="N145" s="5"/>
    </row>
    <row r="146" spans="1:14" ht="15.75" x14ac:dyDescent="0.25">
      <c r="A146" s="5"/>
      <c r="B146" s="94" t="s">
        <v>335</v>
      </c>
      <c r="C146" s="43"/>
      <c r="D146" s="130" t="s">
        <v>183</v>
      </c>
      <c r="E146" s="126" t="s">
        <v>184</v>
      </c>
      <c r="F146" s="131">
        <f t="shared" si="29"/>
        <v>8.3832746237247822</v>
      </c>
      <c r="G146" s="132">
        <f>IFERROR(G142/G70*100, 0)</f>
        <v>8.3832746237247822</v>
      </c>
      <c r="H146" s="132">
        <f>IFERROR((H142/$H$70*100),"0")</f>
        <v>8.3832746237247822</v>
      </c>
      <c r="I146" s="132">
        <f>IFERROR((I142/$I$70*100),"0")</f>
        <v>8.3832746237247822</v>
      </c>
      <c r="J146" s="132" t="str">
        <f>IFERROR((J142/$J$70*100),"0")</f>
        <v>0</v>
      </c>
      <c r="K146" s="132" t="str">
        <f>IFERROR((K142/$K$70*100),"0")</f>
        <v>0</v>
      </c>
      <c r="L146" s="132" t="str">
        <f>IFERROR((L142/$L$70*100),"0")</f>
        <v>0</v>
      </c>
      <c r="M146" s="124" t="s">
        <v>28</v>
      </c>
      <c r="N146" s="5"/>
    </row>
    <row r="147" spans="1:14" ht="15.75" x14ac:dyDescent="0.25">
      <c r="A147" s="5"/>
      <c r="B147" s="94" t="s">
        <v>336</v>
      </c>
      <c r="C147" s="138"/>
      <c r="D147" s="130" t="s">
        <v>337</v>
      </c>
      <c r="E147" s="126" t="s">
        <v>27</v>
      </c>
      <c r="F147" s="45">
        <f t="shared" si="29"/>
        <v>2920380.0000000009</v>
      </c>
      <c r="G147" s="134">
        <f>SUM(H147,K147)</f>
        <v>2920380.0000000009</v>
      </c>
      <c r="H147" s="134">
        <f>H142*H148*1000</f>
        <v>2920380.0000000009</v>
      </c>
      <c r="I147" s="134">
        <f>I142*I148*1000</f>
        <v>2920380.0000000009</v>
      </c>
      <c r="J147" s="134">
        <f>J142*J148*1000</f>
        <v>0</v>
      </c>
      <c r="K147" s="134">
        <f>K142*K148*1000</f>
        <v>0</v>
      </c>
      <c r="L147" s="134">
        <f>L142*L148*1000</f>
        <v>0</v>
      </c>
      <c r="M147" s="124" t="s">
        <v>28</v>
      </c>
      <c r="N147" s="5"/>
    </row>
    <row r="148" spans="1:14" ht="15.75" x14ac:dyDescent="0.25">
      <c r="A148" s="5"/>
      <c r="B148" s="94" t="s">
        <v>338</v>
      </c>
      <c r="C148" s="138"/>
      <c r="D148" s="130" t="s">
        <v>339</v>
      </c>
      <c r="E148" s="126" t="s">
        <v>189</v>
      </c>
      <c r="F148" s="117">
        <f t="shared" si="29"/>
        <v>0.796829467939973</v>
      </c>
      <c r="G148" s="128">
        <f>IFERROR(((H147/G147)*H148),"0")+IFERROR(((K147/G147)*K148),"0")</f>
        <v>0.796829467939973</v>
      </c>
      <c r="H148" s="113">
        <v>0.796829467939973</v>
      </c>
      <c r="I148" s="113">
        <v>0.796829467939973</v>
      </c>
      <c r="J148" s="113"/>
      <c r="K148" s="113"/>
      <c r="L148" s="113"/>
      <c r="M148" s="124" t="s">
        <v>28</v>
      </c>
      <c r="N148" s="5"/>
    </row>
    <row r="149" spans="1:14" ht="18.75" x14ac:dyDescent="0.25">
      <c r="A149" s="5"/>
      <c r="B149" s="94" t="s">
        <v>340</v>
      </c>
      <c r="C149" s="43" t="s">
        <v>341</v>
      </c>
      <c r="D149" s="130" t="s">
        <v>342</v>
      </c>
      <c r="E149" s="126" t="s">
        <v>165</v>
      </c>
      <c r="F149" s="45">
        <f t="shared" si="29"/>
        <v>1882</v>
      </c>
      <c r="G149" s="134">
        <f>SUM(H149,K149)</f>
        <v>1882</v>
      </c>
      <c r="H149" s="46">
        <v>1882</v>
      </c>
      <c r="I149" s="46">
        <v>1882</v>
      </c>
      <c r="J149" s="46"/>
      <c r="K149" s="46"/>
      <c r="L149" s="46"/>
      <c r="M149" s="124" t="s">
        <v>28</v>
      </c>
      <c r="N149" s="5"/>
    </row>
    <row r="150" spans="1:14" ht="19.5" customHeight="1" x14ac:dyDescent="0.25">
      <c r="A150" s="5"/>
      <c r="B150" s="94" t="s">
        <v>343</v>
      </c>
      <c r="C150" s="43" t="s">
        <v>344</v>
      </c>
      <c r="D150" s="129" t="s">
        <v>345</v>
      </c>
      <c r="E150" s="126" t="s">
        <v>174</v>
      </c>
      <c r="F150" s="45">
        <f t="shared" si="29"/>
        <v>44.991865037194472</v>
      </c>
      <c r="G150" s="134">
        <f t="shared" ref="G150:L150" si="33">IFERROR(G151/G149,"0")</f>
        <v>44.991865037194472</v>
      </c>
      <c r="H150" s="134">
        <f t="shared" si="33"/>
        <v>44.991865037194472</v>
      </c>
      <c r="I150" s="134">
        <f t="shared" si="33"/>
        <v>44.991865037194472</v>
      </c>
      <c r="J150" s="134" t="str">
        <f t="shared" si="33"/>
        <v>0</v>
      </c>
      <c r="K150" s="134" t="str">
        <f t="shared" si="33"/>
        <v>0</v>
      </c>
      <c r="L150" s="134" t="str">
        <f t="shared" si="33"/>
        <v>0</v>
      </c>
      <c r="M150" s="124" t="s">
        <v>28</v>
      </c>
      <c r="N150" s="5"/>
    </row>
    <row r="151" spans="1:14" ht="18.75" x14ac:dyDescent="0.25">
      <c r="A151" s="5"/>
      <c r="B151" s="94" t="s">
        <v>346</v>
      </c>
      <c r="C151" s="43" t="s">
        <v>347</v>
      </c>
      <c r="D151" s="130" t="s">
        <v>177</v>
      </c>
      <c r="E151" s="126" t="s">
        <v>110</v>
      </c>
      <c r="F151" s="117">
        <f t="shared" si="29"/>
        <v>84674.69</v>
      </c>
      <c r="G151" s="128">
        <f>SUM(H151,K151)</f>
        <v>84674.69</v>
      </c>
      <c r="H151" s="113">
        <v>84674.69</v>
      </c>
      <c r="I151" s="113">
        <v>84674.69</v>
      </c>
      <c r="J151" s="113"/>
      <c r="K151" s="113"/>
      <c r="L151" s="113"/>
      <c r="M151" s="116" t="s">
        <v>28</v>
      </c>
      <c r="N151" s="5"/>
    </row>
    <row r="152" spans="1:14" ht="18.75" x14ac:dyDescent="0.25">
      <c r="A152" s="5"/>
      <c r="B152" s="94" t="s">
        <v>348</v>
      </c>
      <c r="C152" s="43" t="s">
        <v>334</v>
      </c>
      <c r="D152" s="127" t="s">
        <v>180</v>
      </c>
      <c r="E152" s="126" t="s">
        <v>181</v>
      </c>
      <c r="F152" s="117">
        <f t="shared" si="29"/>
        <v>1.816497114066753</v>
      </c>
      <c r="G152" s="128">
        <f t="shared" ref="G152:L152" si="34">IFERROR((G149*1000/G154),"0")</f>
        <v>1.816497114066753</v>
      </c>
      <c r="H152" s="128">
        <f t="shared" si="34"/>
        <v>1.816497114066753</v>
      </c>
      <c r="I152" s="128">
        <f t="shared" si="34"/>
        <v>1.816497114066753</v>
      </c>
      <c r="J152" s="128" t="str">
        <f t="shared" si="34"/>
        <v>0</v>
      </c>
      <c r="K152" s="128" t="str">
        <f t="shared" si="34"/>
        <v>0</v>
      </c>
      <c r="L152" s="128" t="str">
        <f t="shared" si="34"/>
        <v>0</v>
      </c>
      <c r="M152" s="124" t="s">
        <v>28</v>
      </c>
      <c r="N152" s="5"/>
    </row>
    <row r="153" spans="1:14" ht="15.75" x14ac:dyDescent="0.25">
      <c r="A153" s="5"/>
      <c r="B153" s="94" t="s">
        <v>349</v>
      </c>
      <c r="C153" s="43"/>
      <c r="D153" s="130" t="s">
        <v>183</v>
      </c>
      <c r="E153" s="126" t="s">
        <v>184</v>
      </c>
      <c r="F153" s="131">
        <f t="shared" si="29"/>
        <v>4.3048629854979641</v>
      </c>
      <c r="G153" s="132">
        <f>IFERROR(G149/G70*100, 0)</f>
        <v>4.3048629854979641</v>
      </c>
      <c r="H153" s="132">
        <f>IFERROR((H149/$H$70*100),"0")</f>
        <v>4.3048629854979641</v>
      </c>
      <c r="I153" s="132">
        <f>IFERROR((I149/$I$70*100),"0")</f>
        <v>4.3048629854979641</v>
      </c>
      <c r="J153" s="132" t="str">
        <f>IFERROR((J149/$J$70*100),"0")</f>
        <v>0</v>
      </c>
      <c r="K153" s="132" t="str">
        <f>IFERROR((K149/$K$70*100),"0")</f>
        <v>0</v>
      </c>
      <c r="L153" s="132" t="str">
        <f>IFERROR((L149/$L$70*100),"0")</f>
        <v>0</v>
      </c>
      <c r="M153" s="124" t="s">
        <v>28</v>
      </c>
      <c r="N153" s="5"/>
    </row>
    <row r="154" spans="1:14" ht="15.75" x14ac:dyDescent="0.25">
      <c r="A154" s="5"/>
      <c r="B154" s="94" t="s">
        <v>350</v>
      </c>
      <c r="C154" s="138"/>
      <c r="D154" s="130" t="s">
        <v>351</v>
      </c>
      <c r="E154" s="126" t="s">
        <v>27</v>
      </c>
      <c r="F154" s="45">
        <f t="shared" si="29"/>
        <v>1036060</v>
      </c>
      <c r="G154" s="134">
        <f>SUM(H154,K154)</f>
        <v>1036060</v>
      </c>
      <c r="H154" s="134">
        <f>H149*H155*1000</f>
        <v>1036060</v>
      </c>
      <c r="I154" s="134">
        <f>I149*I155*1000</f>
        <v>1036060</v>
      </c>
      <c r="J154" s="134">
        <f>J149*J155*1000</f>
        <v>0</v>
      </c>
      <c r="K154" s="134">
        <f>K149*K155*1000</f>
        <v>0</v>
      </c>
      <c r="L154" s="134">
        <f>L149*L155*1000</f>
        <v>0</v>
      </c>
      <c r="M154" s="124" t="s">
        <v>28</v>
      </c>
      <c r="N154" s="5"/>
    </row>
    <row r="155" spans="1:14" ht="15.75" x14ac:dyDescent="0.25">
      <c r="A155" s="5"/>
      <c r="B155" s="94" t="s">
        <v>352</v>
      </c>
      <c r="C155" s="138"/>
      <c r="D155" s="130" t="s">
        <v>353</v>
      </c>
      <c r="E155" s="126" t="s">
        <v>189</v>
      </c>
      <c r="F155" s="117">
        <f t="shared" si="29"/>
        <v>0.55051009564293296</v>
      </c>
      <c r="G155" s="128">
        <f>IFERROR(((H154/G154)*H155),"0")+IFERROR(((K154/G154)*K155),"0")</f>
        <v>0.55051009564293296</v>
      </c>
      <c r="H155" s="113">
        <v>0.55051009564293296</v>
      </c>
      <c r="I155" s="113">
        <v>0.55051009564293296</v>
      </c>
      <c r="J155" s="113"/>
      <c r="K155" s="113"/>
      <c r="L155" s="113"/>
      <c r="M155" s="124" t="s">
        <v>28</v>
      </c>
      <c r="N155" s="5"/>
    </row>
    <row r="156" spans="1:14" ht="18.75" x14ac:dyDescent="0.25">
      <c r="A156" s="5"/>
      <c r="B156" s="94" t="s">
        <v>354</v>
      </c>
      <c r="C156" s="43" t="s">
        <v>355</v>
      </c>
      <c r="D156" s="130" t="s">
        <v>356</v>
      </c>
      <c r="E156" s="126" t="s">
        <v>165</v>
      </c>
      <c r="F156" s="45">
        <f t="shared" si="29"/>
        <v>0</v>
      </c>
      <c r="G156" s="134">
        <f>SUM(H156,K156)</f>
        <v>0</v>
      </c>
      <c r="H156" s="46"/>
      <c r="I156" s="46"/>
      <c r="J156" s="46"/>
      <c r="K156" s="46"/>
      <c r="L156" s="46"/>
      <c r="M156" s="124" t="s">
        <v>28</v>
      </c>
      <c r="N156" s="5"/>
    </row>
    <row r="157" spans="1:14" ht="19.5" customHeight="1" x14ac:dyDescent="0.25">
      <c r="A157" s="5"/>
      <c r="B157" s="94" t="s">
        <v>357</v>
      </c>
      <c r="C157" s="43" t="s">
        <v>358</v>
      </c>
      <c r="D157" s="129" t="s">
        <v>359</v>
      </c>
      <c r="E157" s="126" t="s">
        <v>174</v>
      </c>
      <c r="F157" s="45" t="str">
        <f t="shared" si="29"/>
        <v>0</v>
      </c>
      <c r="G157" s="134" t="str">
        <f t="shared" ref="G157:L157" si="35">IFERROR(G158/G156,"0")</f>
        <v>0</v>
      </c>
      <c r="H157" s="134" t="str">
        <f t="shared" si="35"/>
        <v>0</v>
      </c>
      <c r="I157" s="134" t="str">
        <f t="shared" si="35"/>
        <v>0</v>
      </c>
      <c r="J157" s="134" t="str">
        <f t="shared" si="35"/>
        <v>0</v>
      </c>
      <c r="K157" s="134" t="str">
        <f t="shared" si="35"/>
        <v>0</v>
      </c>
      <c r="L157" s="134" t="str">
        <f t="shared" si="35"/>
        <v>0</v>
      </c>
      <c r="M157" s="124" t="s">
        <v>28</v>
      </c>
      <c r="N157" s="5"/>
    </row>
    <row r="158" spans="1:14" ht="18.75" x14ac:dyDescent="0.25">
      <c r="A158" s="5"/>
      <c r="B158" s="94" t="s">
        <v>360</v>
      </c>
      <c r="C158" s="43" t="s">
        <v>361</v>
      </c>
      <c r="D158" s="130" t="s">
        <v>177</v>
      </c>
      <c r="E158" s="126" t="s">
        <v>110</v>
      </c>
      <c r="F158" s="117">
        <f t="shared" si="29"/>
        <v>0</v>
      </c>
      <c r="G158" s="128">
        <f>SUM(H158,K158)</f>
        <v>0</v>
      </c>
      <c r="H158" s="113"/>
      <c r="I158" s="113"/>
      <c r="J158" s="113"/>
      <c r="K158" s="113"/>
      <c r="L158" s="113"/>
      <c r="M158" s="116" t="s">
        <v>28</v>
      </c>
      <c r="N158" s="5"/>
    </row>
    <row r="159" spans="1:14" ht="18.75" x14ac:dyDescent="0.25">
      <c r="A159" s="5"/>
      <c r="B159" s="94" t="s">
        <v>362</v>
      </c>
      <c r="C159" s="43" t="s">
        <v>363</v>
      </c>
      <c r="D159" s="127" t="s">
        <v>180</v>
      </c>
      <c r="E159" s="126" t="s">
        <v>181</v>
      </c>
      <c r="F159" s="117" t="str">
        <f t="shared" si="29"/>
        <v>0</v>
      </c>
      <c r="G159" s="128" t="str">
        <f t="shared" ref="G159:L159" si="36">IFERROR((G156*1000/G161),"0")</f>
        <v>0</v>
      </c>
      <c r="H159" s="128" t="str">
        <f t="shared" si="36"/>
        <v>0</v>
      </c>
      <c r="I159" s="128" t="str">
        <f t="shared" si="36"/>
        <v>0</v>
      </c>
      <c r="J159" s="128" t="str">
        <f t="shared" si="36"/>
        <v>0</v>
      </c>
      <c r="K159" s="128" t="str">
        <f t="shared" si="36"/>
        <v>0</v>
      </c>
      <c r="L159" s="128" t="str">
        <f t="shared" si="36"/>
        <v>0</v>
      </c>
      <c r="M159" s="124" t="s">
        <v>28</v>
      </c>
      <c r="N159" s="5"/>
    </row>
    <row r="160" spans="1:14" ht="15.75" x14ac:dyDescent="0.25">
      <c r="A160" s="5"/>
      <c r="B160" s="94" t="s">
        <v>364</v>
      </c>
      <c r="C160" s="43"/>
      <c r="D160" s="130" t="s">
        <v>183</v>
      </c>
      <c r="E160" s="126" t="s">
        <v>184</v>
      </c>
      <c r="F160" s="131">
        <f t="shared" si="29"/>
        <v>0</v>
      </c>
      <c r="G160" s="132">
        <f>IFERROR(G156/G70*100, 0)</f>
        <v>0</v>
      </c>
      <c r="H160" s="132">
        <f>IFERROR((H156/$H$70*100),"0")</f>
        <v>0</v>
      </c>
      <c r="I160" s="132">
        <f>IFERROR((I156/$I$70*100),"0")</f>
        <v>0</v>
      </c>
      <c r="J160" s="132" t="str">
        <f>IFERROR((J156/$J$70*100),"0")</f>
        <v>0</v>
      </c>
      <c r="K160" s="132" t="str">
        <f>IFERROR((K156/$K$70*100),"0")</f>
        <v>0</v>
      </c>
      <c r="L160" s="132" t="str">
        <f>IFERROR((L156/$L$70*100),"0")</f>
        <v>0</v>
      </c>
      <c r="M160" s="124" t="s">
        <v>28</v>
      </c>
      <c r="N160" s="5"/>
    </row>
    <row r="161" spans="1:14" ht="15.75" x14ac:dyDescent="0.25">
      <c r="A161" s="5"/>
      <c r="B161" s="94" t="s">
        <v>365</v>
      </c>
      <c r="C161" s="138"/>
      <c r="D161" s="130" t="s">
        <v>366</v>
      </c>
      <c r="E161" s="126" t="s">
        <v>27</v>
      </c>
      <c r="F161" s="45">
        <f t="shared" si="29"/>
        <v>0</v>
      </c>
      <c r="G161" s="134">
        <f>SUM(H161,K161)</f>
        <v>0</v>
      </c>
      <c r="H161" s="134">
        <f>H156*H162*1000</f>
        <v>0</v>
      </c>
      <c r="I161" s="134">
        <f>I156*I162*1000</f>
        <v>0</v>
      </c>
      <c r="J161" s="134">
        <f>J156*J162*1000</f>
        <v>0</v>
      </c>
      <c r="K161" s="134">
        <f>K156*K162*1000</f>
        <v>0</v>
      </c>
      <c r="L161" s="134">
        <f>L156*L162*1000</f>
        <v>0</v>
      </c>
      <c r="M161" s="124" t="s">
        <v>28</v>
      </c>
      <c r="N161" s="5"/>
    </row>
    <row r="162" spans="1:14" ht="15.75" x14ac:dyDescent="0.25">
      <c r="A162" s="5"/>
      <c r="B162" s="94" t="s">
        <v>367</v>
      </c>
      <c r="C162" s="138"/>
      <c r="D162" s="130" t="s">
        <v>368</v>
      </c>
      <c r="E162" s="126" t="s">
        <v>189</v>
      </c>
      <c r="F162" s="117">
        <f t="shared" si="29"/>
        <v>0</v>
      </c>
      <c r="G162" s="128">
        <f>IFERROR(((H161/G161)*H162),"0")+IFERROR(((K161/G161)*K162),"0")</f>
        <v>0</v>
      </c>
      <c r="H162" s="113"/>
      <c r="I162" s="113"/>
      <c r="J162" s="113"/>
      <c r="K162" s="113"/>
      <c r="L162" s="113"/>
      <c r="M162" s="124" t="s">
        <v>28</v>
      </c>
      <c r="N162" s="5"/>
    </row>
    <row r="163" spans="1:14" ht="18.75" x14ac:dyDescent="0.25">
      <c r="A163" s="5"/>
      <c r="B163" s="94" t="s">
        <v>369</v>
      </c>
      <c r="C163" s="43" t="s">
        <v>370</v>
      </c>
      <c r="D163" s="130" t="s">
        <v>371</v>
      </c>
      <c r="E163" s="126" t="s">
        <v>165</v>
      </c>
      <c r="F163" s="45">
        <f t="shared" si="29"/>
        <v>0</v>
      </c>
      <c r="G163" s="134">
        <f>SUM(H163,K163)</f>
        <v>0</v>
      </c>
      <c r="H163" s="46"/>
      <c r="I163" s="46"/>
      <c r="J163" s="46"/>
      <c r="K163" s="46"/>
      <c r="L163" s="46"/>
      <c r="M163" s="124" t="s">
        <v>28</v>
      </c>
      <c r="N163" s="5"/>
    </row>
    <row r="164" spans="1:14" ht="19.5" customHeight="1" x14ac:dyDescent="0.25">
      <c r="A164" s="5"/>
      <c r="B164" s="94" t="s">
        <v>372</v>
      </c>
      <c r="C164" s="43" t="s">
        <v>373</v>
      </c>
      <c r="D164" s="129" t="s">
        <v>374</v>
      </c>
      <c r="E164" s="126" t="s">
        <v>174</v>
      </c>
      <c r="F164" s="45" t="str">
        <f t="shared" si="29"/>
        <v>0</v>
      </c>
      <c r="G164" s="134" t="str">
        <f t="shared" ref="G164:L164" si="37">IFERROR(G165/G163,"0")</f>
        <v>0</v>
      </c>
      <c r="H164" s="134" t="str">
        <f t="shared" si="37"/>
        <v>0</v>
      </c>
      <c r="I164" s="134" t="str">
        <f t="shared" si="37"/>
        <v>0</v>
      </c>
      <c r="J164" s="134" t="str">
        <f t="shared" si="37"/>
        <v>0</v>
      </c>
      <c r="K164" s="134" t="str">
        <f t="shared" si="37"/>
        <v>0</v>
      </c>
      <c r="L164" s="134" t="str">
        <f t="shared" si="37"/>
        <v>0</v>
      </c>
      <c r="M164" s="124" t="s">
        <v>28</v>
      </c>
      <c r="N164" s="5"/>
    </row>
    <row r="165" spans="1:14" ht="18.75" x14ac:dyDescent="0.25">
      <c r="A165" s="5"/>
      <c r="B165" s="94" t="s">
        <v>375</v>
      </c>
      <c r="C165" s="43" t="s">
        <v>376</v>
      </c>
      <c r="D165" s="130" t="s">
        <v>177</v>
      </c>
      <c r="E165" s="126" t="s">
        <v>110</v>
      </c>
      <c r="F165" s="117">
        <f t="shared" si="29"/>
        <v>0</v>
      </c>
      <c r="G165" s="128">
        <f>SUM(H165,K165)</f>
        <v>0</v>
      </c>
      <c r="H165" s="113"/>
      <c r="I165" s="113"/>
      <c r="J165" s="113"/>
      <c r="K165" s="113"/>
      <c r="L165" s="113"/>
      <c r="M165" s="116" t="s">
        <v>28</v>
      </c>
      <c r="N165" s="5"/>
    </row>
    <row r="166" spans="1:14" ht="18.75" x14ac:dyDescent="0.25">
      <c r="A166" s="5"/>
      <c r="B166" s="94" t="s">
        <v>377</v>
      </c>
      <c r="C166" s="43" t="s">
        <v>378</v>
      </c>
      <c r="D166" s="127" t="s">
        <v>180</v>
      </c>
      <c r="E166" s="126" t="s">
        <v>181</v>
      </c>
      <c r="F166" s="117" t="str">
        <f t="shared" si="29"/>
        <v>0</v>
      </c>
      <c r="G166" s="128" t="str">
        <f t="shared" ref="G166:L166" si="38">IFERROR((G163*1000/G168),"0")</f>
        <v>0</v>
      </c>
      <c r="H166" s="128" t="str">
        <f t="shared" si="38"/>
        <v>0</v>
      </c>
      <c r="I166" s="128" t="str">
        <f t="shared" si="38"/>
        <v>0</v>
      </c>
      <c r="J166" s="128" t="str">
        <f t="shared" si="38"/>
        <v>0</v>
      </c>
      <c r="K166" s="128" t="str">
        <f t="shared" si="38"/>
        <v>0</v>
      </c>
      <c r="L166" s="128" t="str">
        <f t="shared" si="38"/>
        <v>0</v>
      </c>
      <c r="M166" s="124" t="s">
        <v>28</v>
      </c>
      <c r="N166" s="5"/>
    </row>
    <row r="167" spans="1:14" ht="15.75" x14ac:dyDescent="0.25">
      <c r="A167" s="5"/>
      <c r="B167" s="94" t="s">
        <v>379</v>
      </c>
      <c r="C167" s="43"/>
      <c r="D167" s="130" t="s">
        <v>183</v>
      </c>
      <c r="E167" s="126" t="s">
        <v>184</v>
      </c>
      <c r="F167" s="131">
        <f t="shared" si="29"/>
        <v>0</v>
      </c>
      <c r="G167" s="132">
        <f>IFERROR(G163/G70*100, 0)</f>
        <v>0</v>
      </c>
      <c r="H167" s="132">
        <f>IFERROR((H163/$H$70*100),"0")</f>
        <v>0</v>
      </c>
      <c r="I167" s="132">
        <f>IFERROR((I163/$I$70*100),"0")</f>
        <v>0</v>
      </c>
      <c r="J167" s="132" t="str">
        <f>IFERROR((J163/$J$70*100),"0")</f>
        <v>0</v>
      </c>
      <c r="K167" s="132" t="str">
        <f>IFERROR((K163/$K$70*100),"0")</f>
        <v>0</v>
      </c>
      <c r="L167" s="132" t="str">
        <f>IFERROR((L163/$L$70*100),"0")</f>
        <v>0</v>
      </c>
      <c r="M167" s="124" t="s">
        <v>28</v>
      </c>
      <c r="N167" s="5"/>
    </row>
    <row r="168" spans="1:14" ht="15.75" x14ac:dyDescent="0.25">
      <c r="A168" s="5"/>
      <c r="B168" s="94" t="s">
        <v>380</v>
      </c>
      <c r="C168" s="138"/>
      <c r="D168" s="130" t="s">
        <v>381</v>
      </c>
      <c r="E168" s="126" t="s">
        <v>27</v>
      </c>
      <c r="F168" s="45">
        <f t="shared" si="29"/>
        <v>0</v>
      </c>
      <c r="G168" s="134">
        <f>SUM(H168,K168)</f>
        <v>0</v>
      </c>
      <c r="H168" s="134">
        <f>H163*H169*1000</f>
        <v>0</v>
      </c>
      <c r="I168" s="134">
        <f>I163*I169*1000</f>
        <v>0</v>
      </c>
      <c r="J168" s="134">
        <f>J163*J169*1000</f>
        <v>0</v>
      </c>
      <c r="K168" s="134">
        <f>K163*K169*1000</f>
        <v>0</v>
      </c>
      <c r="L168" s="134">
        <f>L163*L169*1000</f>
        <v>0</v>
      </c>
      <c r="M168" s="124" t="s">
        <v>28</v>
      </c>
      <c r="N168" s="5"/>
    </row>
    <row r="169" spans="1:14" ht="15.75" x14ac:dyDescent="0.25">
      <c r="A169" s="5"/>
      <c r="B169" s="94" t="s">
        <v>382</v>
      </c>
      <c r="C169" s="138"/>
      <c r="D169" s="130" t="s">
        <v>383</v>
      </c>
      <c r="E169" s="126" t="s">
        <v>189</v>
      </c>
      <c r="F169" s="117">
        <f t="shared" si="29"/>
        <v>0</v>
      </c>
      <c r="G169" s="128">
        <f>IFERROR(((H168/G168)*H169),"0")+IFERROR(((K168/G168)*K169),"0")</f>
        <v>0</v>
      </c>
      <c r="H169" s="113"/>
      <c r="I169" s="113"/>
      <c r="J169" s="113"/>
      <c r="K169" s="113"/>
      <c r="L169" s="113"/>
      <c r="M169" s="124" t="s">
        <v>28</v>
      </c>
      <c r="N169" s="5"/>
    </row>
    <row r="170" spans="1:14" ht="18.75" x14ac:dyDescent="0.25">
      <c r="A170" s="5"/>
      <c r="B170" s="94" t="s">
        <v>384</v>
      </c>
      <c r="C170" s="43" t="s">
        <v>385</v>
      </c>
      <c r="D170" s="130" t="s">
        <v>386</v>
      </c>
      <c r="E170" s="126" t="s">
        <v>165</v>
      </c>
      <c r="F170" s="45">
        <f t="shared" si="29"/>
        <v>0</v>
      </c>
      <c r="G170" s="134">
        <f>SUM(H170,K170)</f>
        <v>0</v>
      </c>
      <c r="H170" s="46"/>
      <c r="I170" s="46"/>
      <c r="J170" s="46"/>
      <c r="K170" s="46"/>
      <c r="L170" s="46"/>
      <c r="M170" s="124" t="s">
        <v>28</v>
      </c>
      <c r="N170" s="5"/>
    </row>
    <row r="171" spans="1:14" ht="19.5" customHeight="1" x14ac:dyDescent="0.25">
      <c r="A171" s="5"/>
      <c r="B171" s="94" t="s">
        <v>387</v>
      </c>
      <c r="C171" s="43" t="s">
        <v>388</v>
      </c>
      <c r="D171" s="129" t="s">
        <v>389</v>
      </c>
      <c r="E171" s="126" t="s">
        <v>174</v>
      </c>
      <c r="F171" s="45" t="str">
        <f t="shared" si="29"/>
        <v>0</v>
      </c>
      <c r="G171" s="134" t="str">
        <f t="shared" ref="G171:L171" si="39">IFERROR(G172/G170,"0")</f>
        <v>0</v>
      </c>
      <c r="H171" s="134" t="str">
        <f t="shared" si="39"/>
        <v>0</v>
      </c>
      <c r="I171" s="134" t="str">
        <f t="shared" si="39"/>
        <v>0</v>
      </c>
      <c r="J171" s="134" t="str">
        <f t="shared" si="39"/>
        <v>0</v>
      </c>
      <c r="K171" s="134" t="str">
        <f t="shared" si="39"/>
        <v>0</v>
      </c>
      <c r="L171" s="134" t="str">
        <f t="shared" si="39"/>
        <v>0</v>
      </c>
      <c r="M171" s="124" t="s">
        <v>28</v>
      </c>
      <c r="N171" s="5"/>
    </row>
    <row r="172" spans="1:14" ht="18.75" x14ac:dyDescent="0.25">
      <c r="A172" s="5"/>
      <c r="B172" s="94" t="s">
        <v>390</v>
      </c>
      <c r="C172" s="43" t="s">
        <v>391</v>
      </c>
      <c r="D172" s="130" t="s">
        <v>177</v>
      </c>
      <c r="E172" s="126" t="s">
        <v>110</v>
      </c>
      <c r="F172" s="117">
        <f t="shared" si="29"/>
        <v>0</v>
      </c>
      <c r="G172" s="128">
        <f>SUM(H172,K172)</f>
        <v>0</v>
      </c>
      <c r="H172" s="113"/>
      <c r="I172" s="113"/>
      <c r="J172" s="113"/>
      <c r="K172" s="113"/>
      <c r="L172" s="113"/>
      <c r="M172" s="116" t="s">
        <v>28</v>
      </c>
      <c r="N172" s="5"/>
    </row>
    <row r="173" spans="1:14" ht="18.75" x14ac:dyDescent="0.25">
      <c r="A173" s="5"/>
      <c r="B173" s="94" t="s">
        <v>392</v>
      </c>
      <c r="C173" s="43" t="s">
        <v>393</v>
      </c>
      <c r="D173" s="127" t="s">
        <v>180</v>
      </c>
      <c r="E173" s="126" t="s">
        <v>181</v>
      </c>
      <c r="F173" s="117" t="str">
        <f t="shared" si="29"/>
        <v>0</v>
      </c>
      <c r="G173" s="128" t="str">
        <f t="shared" ref="G173:L173" si="40">IFERROR((G170*1000/G175),"0")</f>
        <v>0</v>
      </c>
      <c r="H173" s="128" t="str">
        <f t="shared" si="40"/>
        <v>0</v>
      </c>
      <c r="I173" s="128" t="str">
        <f t="shared" si="40"/>
        <v>0</v>
      </c>
      <c r="J173" s="128" t="str">
        <f t="shared" si="40"/>
        <v>0</v>
      </c>
      <c r="K173" s="128" t="str">
        <f t="shared" si="40"/>
        <v>0</v>
      </c>
      <c r="L173" s="128" t="str">
        <f t="shared" si="40"/>
        <v>0</v>
      </c>
      <c r="M173" s="124" t="s">
        <v>28</v>
      </c>
      <c r="N173" s="5"/>
    </row>
    <row r="174" spans="1:14" ht="15.75" x14ac:dyDescent="0.25">
      <c r="A174" s="5"/>
      <c r="B174" s="94" t="s">
        <v>394</v>
      </c>
      <c r="C174" s="43"/>
      <c r="D174" s="130" t="s">
        <v>183</v>
      </c>
      <c r="E174" s="126" t="s">
        <v>184</v>
      </c>
      <c r="F174" s="131">
        <f t="shared" si="29"/>
        <v>0</v>
      </c>
      <c r="G174" s="132">
        <f>IFERROR(G170/G70*100, 0)</f>
        <v>0</v>
      </c>
      <c r="H174" s="132">
        <f>IFERROR((H170/$H$70*100),"0")</f>
        <v>0</v>
      </c>
      <c r="I174" s="132">
        <f>IFERROR((I170/$I$70*100),"0")</f>
        <v>0</v>
      </c>
      <c r="J174" s="132" t="str">
        <f>IFERROR((J170/$J$70*100),"0")</f>
        <v>0</v>
      </c>
      <c r="K174" s="132" t="str">
        <f>IFERROR((K170/$K$70*100),"0")</f>
        <v>0</v>
      </c>
      <c r="L174" s="132" t="str">
        <f>IFERROR((L170/$L$70*100),"0")</f>
        <v>0</v>
      </c>
      <c r="M174" s="124" t="s">
        <v>28</v>
      </c>
      <c r="N174" s="5"/>
    </row>
    <row r="175" spans="1:14" ht="15.75" x14ac:dyDescent="0.25">
      <c r="A175" s="5"/>
      <c r="B175" s="94" t="s">
        <v>395</v>
      </c>
      <c r="C175" s="138"/>
      <c r="D175" s="130" t="s">
        <v>396</v>
      </c>
      <c r="E175" s="126" t="s">
        <v>27</v>
      </c>
      <c r="F175" s="45">
        <f t="shared" si="29"/>
        <v>0</v>
      </c>
      <c r="G175" s="134">
        <f>SUM(H175,K175)</f>
        <v>0</v>
      </c>
      <c r="H175" s="134">
        <f>H170*H176*1000</f>
        <v>0</v>
      </c>
      <c r="I175" s="134">
        <f>I170*I176*1000</f>
        <v>0</v>
      </c>
      <c r="J175" s="134">
        <f>J170*J176*1000</f>
        <v>0</v>
      </c>
      <c r="K175" s="134">
        <f>K170*K176*1000</f>
        <v>0</v>
      </c>
      <c r="L175" s="134">
        <f>L170*L176*1000</f>
        <v>0</v>
      </c>
      <c r="M175" s="124" t="s">
        <v>28</v>
      </c>
      <c r="N175" s="5"/>
    </row>
    <row r="176" spans="1:14" ht="15.75" x14ac:dyDescent="0.25">
      <c r="A176" s="5"/>
      <c r="B176" s="94" t="s">
        <v>397</v>
      </c>
      <c r="C176" s="138"/>
      <c r="D176" s="130" t="s">
        <v>398</v>
      </c>
      <c r="E176" s="126" t="s">
        <v>189</v>
      </c>
      <c r="F176" s="117">
        <f t="shared" si="29"/>
        <v>0</v>
      </c>
      <c r="G176" s="128">
        <f>IFERROR(((H175/G175)*H176),"0")+IFERROR(((K175/G175)*K176),"0")</f>
        <v>0</v>
      </c>
      <c r="H176" s="113"/>
      <c r="I176" s="113"/>
      <c r="J176" s="113"/>
      <c r="K176" s="113"/>
      <c r="L176" s="113"/>
      <c r="M176" s="124" t="s">
        <v>28</v>
      </c>
      <c r="N176" s="5"/>
    </row>
    <row r="177" spans="1:14" ht="18.75" x14ac:dyDescent="0.25">
      <c r="A177" s="5"/>
      <c r="B177" s="94" t="s">
        <v>399</v>
      </c>
      <c r="C177" s="43" t="s">
        <v>400</v>
      </c>
      <c r="D177" s="139" t="s">
        <v>401</v>
      </c>
      <c r="E177" s="126" t="s">
        <v>165</v>
      </c>
      <c r="F177" s="45">
        <f t="shared" si="29"/>
        <v>0</v>
      </c>
      <c r="G177" s="134">
        <f>SUM(H177,K177)</f>
        <v>0</v>
      </c>
      <c r="H177" s="46"/>
      <c r="I177" s="46"/>
      <c r="J177" s="46"/>
      <c r="K177" s="46"/>
      <c r="L177" s="46"/>
      <c r="M177" s="124" t="s">
        <v>28</v>
      </c>
      <c r="N177" s="5"/>
    </row>
    <row r="178" spans="1:14" ht="19.5" customHeight="1" x14ac:dyDescent="0.25">
      <c r="A178" s="5"/>
      <c r="B178" s="94" t="s">
        <v>402</v>
      </c>
      <c r="C178" s="43" t="s">
        <v>403</v>
      </c>
      <c r="D178" s="129" t="s">
        <v>404</v>
      </c>
      <c r="E178" s="126" t="s">
        <v>174</v>
      </c>
      <c r="F178" s="45" t="str">
        <f t="shared" si="29"/>
        <v>0</v>
      </c>
      <c r="G178" s="134" t="str">
        <f t="shared" ref="G178:L178" si="41">IFERROR(G179/G177,"0")</f>
        <v>0</v>
      </c>
      <c r="H178" s="134" t="str">
        <f t="shared" si="41"/>
        <v>0</v>
      </c>
      <c r="I178" s="134" t="str">
        <f t="shared" si="41"/>
        <v>0</v>
      </c>
      <c r="J178" s="134" t="str">
        <f t="shared" si="41"/>
        <v>0</v>
      </c>
      <c r="K178" s="134" t="str">
        <f t="shared" si="41"/>
        <v>0</v>
      </c>
      <c r="L178" s="134" t="str">
        <f t="shared" si="41"/>
        <v>0</v>
      </c>
      <c r="M178" s="124" t="s">
        <v>28</v>
      </c>
      <c r="N178" s="5"/>
    </row>
    <row r="179" spans="1:14" ht="18.75" x14ac:dyDescent="0.25">
      <c r="A179" s="5"/>
      <c r="B179" s="94" t="s">
        <v>405</v>
      </c>
      <c r="C179" s="43" t="s">
        <v>406</v>
      </c>
      <c r="D179" s="130" t="s">
        <v>177</v>
      </c>
      <c r="E179" s="126" t="s">
        <v>110</v>
      </c>
      <c r="F179" s="117">
        <f t="shared" si="29"/>
        <v>0</v>
      </c>
      <c r="G179" s="128">
        <f>SUM(H179,K179)</f>
        <v>0</v>
      </c>
      <c r="H179" s="113"/>
      <c r="I179" s="113"/>
      <c r="J179" s="113"/>
      <c r="K179" s="113"/>
      <c r="L179" s="113"/>
      <c r="M179" s="116" t="s">
        <v>28</v>
      </c>
      <c r="N179" s="5"/>
    </row>
    <row r="180" spans="1:14" ht="18.75" x14ac:dyDescent="0.25">
      <c r="A180" s="5"/>
      <c r="B180" s="94" t="s">
        <v>407</v>
      </c>
      <c r="C180" s="43" t="s">
        <v>408</v>
      </c>
      <c r="D180" s="127" t="s">
        <v>180</v>
      </c>
      <c r="E180" s="126" t="s">
        <v>181</v>
      </c>
      <c r="F180" s="117" t="str">
        <f t="shared" si="29"/>
        <v>0</v>
      </c>
      <c r="G180" s="128" t="str">
        <f t="shared" ref="G180:L180" si="42">IFERROR((G177*1000/G182),"0")</f>
        <v>0</v>
      </c>
      <c r="H180" s="128" t="str">
        <f t="shared" si="42"/>
        <v>0</v>
      </c>
      <c r="I180" s="128" t="str">
        <f t="shared" si="42"/>
        <v>0</v>
      </c>
      <c r="J180" s="128" t="str">
        <f t="shared" si="42"/>
        <v>0</v>
      </c>
      <c r="K180" s="128" t="str">
        <f t="shared" si="42"/>
        <v>0</v>
      </c>
      <c r="L180" s="128" t="str">
        <f t="shared" si="42"/>
        <v>0</v>
      </c>
      <c r="M180" s="124" t="s">
        <v>28</v>
      </c>
      <c r="N180" s="5"/>
    </row>
    <row r="181" spans="1:14" ht="15.75" x14ac:dyDescent="0.25">
      <c r="A181" s="5"/>
      <c r="B181" s="94" t="s">
        <v>409</v>
      </c>
      <c r="C181" s="43"/>
      <c r="D181" s="140" t="s">
        <v>183</v>
      </c>
      <c r="E181" s="126" t="s">
        <v>184</v>
      </c>
      <c r="F181" s="131">
        <f t="shared" si="29"/>
        <v>0</v>
      </c>
      <c r="G181" s="132">
        <f>IFERROR(G177/G70*100, 0)</f>
        <v>0</v>
      </c>
      <c r="H181" s="132">
        <f>IFERROR((H177/$H$70*100),"0")</f>
        <v>0</v>
      </c>
      <c r="I181" s="132">
        <f>IFERROR((I177/$I$70*100),"0")</f>
        <v>0</v>
      </c>
      <c r="J181" s="132" t="str">
        <f>IFERROR((J177/$J$70*100),"0")</f>
        <v>0</v>
      </c>
      <c r="K181" s="132" t="str">
        <f>IFERROR((K177/$K$70*100),"0")</f>
        <v>0</v>
      </c>
      <c r="L181" s="132" t="str">
        <f>IFERROR((L177/$L$70*100),"0")</f>
        <v>0</v>
      </c>
      <c r="M181" s="124" t="s">
        <v>28</v>
      </c>
      <c r="N181" s="5"/>
    </row>
    <row r="182" spans="1:14" ht="15.75" x14ac:dyDescent="0.25">
      <c r="A182" s="5"/>
      <c r="B182" s="94" t="s">
        <v>410</v>
      </c>
      <c r="C182" s="138"/>
      <c r="D182" s="139" t="s">
        <v>411</v>
      </c>
      <c r="E182" s="126" t="s">
        <v>27</v>
      </c>
      <c r="F182" s="45">
        <f t="shared" si="29"/>
        <v>0</v>
      </c>
      <c r="G182" s="134">
        <f>SUM(H182,K182)</f>
        <v>0</v>
      </c>
      <c r="H182" s="134">
        <f>H177*H183*1000</f>
        <v>0</v>
      </c>
      <c r="I182" s="134">
        <f>I177*I183*1000</f>
        <v>0</v>
      </c>
      <c r="J182" s="134">
        <f>J177*J183*1000</f>
        <v>0</v>
      </c>
      <c r="K182" s="134">
        <f>K177*K183*1000</f>
        <v>0</v>
      </c>
      <c r="L182" s="134">
        <f>L177*L183*1000</f>
        <v>0</v>
      </c>
      <c r="M182" s="124" t="s">
        <v>28</v>
      </c>
      <c r="N182" s="5"/>
    </row>
    <row r="183" spans="1:14" ht="15.75" x14ac:dyDescent="0.25">
      <c r="A183" s="5"/>
      <c r="B183" s="94" t="s">
        <v>412</v>
      </c>
      <c r="C183" s="138"/>
      <c r="D183" s="139" t="s">
        <v>413</v>
      </c>
      <c r="E183" s="126" t="s">
        <v>189</v>
      </c>
      <c r="F183" s="117">
        <f t="shared" si="29"/>
        <v>0</v>
      </c>
      <c r="G183" s="128">
        <f>IFERROR(((H182/G182)*H183),"0")+IFERROR(((K182/G182)*K183),"0")</f>
        <v>0</v>
      </c>
      <c r="H183" s="113"/>
      <c r="I183" s="113"/>
      <c r="J183" s="113"/>
      <c r="K183" s="113"/>
      <c r="L183" s="113"/>
      <c r="M183" s="124" t="s">
        <v>28</v>
      </c>
      <c r="N183" s="5"/>
    </row>
    <row r="184" spans="1:14" ht="18.75" x14ac:dyDescent="0.25">
      <c r="A184" s="5"/>
      <c r="B184" s="94" t="s">
        <v>414</v>
      </c>
      <c r="C184" s="43" t="s">
        <v>415</v>
      </c>
      <c r="D184" s="139" t="s">
        <v>401</v>
      </c>
      <c r="E184" s="126" t="s">
        <v>165</v>
      </c>
      <c r="F184" s="45">
        <f t="shared" si="29"/>
        <v>0</v>
      </c>
      <c r="G184" s="134">
        <f>SUM(H184,K184)</f>
        <v>0</v>
      </c>
      <c r="H184" s="46"/>
      <c r="I184" s="46"/>
      <c r="J184" s="46"/>
      <c r="K184" s="46"/>
      <c r="L184" s="46"/>
      <c r="M184" s="124" t="s">
        <v>28</v>
      </c>
      <c r="N184" s="5"/>
    </row>
    <row r="185" spans="1:14" ht="19.5" customHeight="1" x14ac:dyDescent="0.25">
      <c r="A185" s="5"/>
      <c r="B185" s="94" t="s">
        <v>416</v>
      </c>
      <c r="C185" s="43" t="s">
        <v>417</v>
      </c>
      <c r="D185" s="129" t="s">
        <v>418</v>
      </c>
      <c r="E185" s="126" t="s">
        <v>174</v>
      </c>
      <c r="F185" s="45" t="str">
        <f t="shared" si="29"/>
        <v>0</v>
      </c>
      <c r="G185" s="134" t="str">
        <f t="shared" ref="G185:L185" si="43">IFERROR(G186/G184,"0")</f>
        <v>0</v>
      </c>
      <c r="H185" s="134" t="str">
        <f t="shared" si="43"/>
        <v>0</v>
      </c>
      <c r="I185" s="134" t="str">
        <f t="shared" si="43"/>
        <v>0</v>
      </c>
      <c r="J185" s="134" t="str">
        <f t="shared" si="43"/>
        <v>0</v>
      </c>
      <c r="K185" s="134" t="str">
        <f t="shared" si="43"/>
        <v>0</v>
      </c>
      <c r="L185" s="134" t="str">
        <f t="shared" si="43"/>
        <v>0</v>
      </c>
      <c r="M185" s="124" t="s">
        <v>28</v>
      </c>
      <c r="N185" s="5"/>
    </row>
    <row r="186" spans="1:14" ht="18.75" x14ac:dyDescent="0.25">
      <c r="A186" s="5"/>
      <c r="B186" s="94" t="s">
        <v>419</v>
      </c>
      <c r="C186" s="43" t="s">
        <v>420</v>
      </c>
      <c r="D186" s="140" t="s">
        <v>177</v>
      </c>
      <c r="E186" s="126" t="s">
        <v>110</v>
      </c>
      <c r="F186" s="117">
        <f t="shared" si="29"/>
        <v>0</v>
      </c>
      <c r="G186" s="128">
        <f>SUM(H186,K186)</f>
        <v>0</v>
      </c>
      <c r="H186" s="113"/>
      <c r="I186" s="113"/>
      <c r="J186" s="113"/>
      <c r="K186" s="113"/>
      <c r="L186" s="113"/>
      <c r="M186" s="116" t="s">
        <v>28</v>
      </c>
      <c r="N186" s="5"/>
    </row>
    <row r="187" spans="1:14" ht="18.75" x14ac:dyDescent="0.25">
      <c r="A187" s="5"/>
      <c r="B187" s="94" t="s">
        <v>421</v>
      </c>
      <c r="C187" s="43" t="s">
        <v>422</v>
      </c>
      <c r="D187" s="127" t="s">
        <v>180</v>
      </c>
      <c r="E187" s="126" t="s">
        <v>181</v>
      </c>
      <c r="F187" s="117" t="str">
        <f t="shared" si="29"/>
        <v>0</v>
      </c>
      <c r="G187" s="128" t="str">
        <f t="shared" ref="G187:L187" si="44">IFERROR((G184*1000/G189),"0")</f>
        <v>0</v>
      </c>
      <c r="H187" s="128" t="str">
        <f t="shared" si="44"/>
        <v>0</v>
      </c>
      <c r="I187" s="128" t="str">
        <f t="shared" si="44"/>
        <v>0</v>
      </c>
      <c r="J187" s="128" t="str">
        <f t="shared" si="44"/>
        <v>0</v>
      </c>
      <c r="K187" s="128" t="str">
        <f t="shared" si="44"/>
        <v>0</v>
      </c>
      <c r="L187" s="128" t="str">
        <f t="shared" si="44"/>
        <v>0</v>
      </c>
      <c r="M187" s="124" t="s">
        <v>28</v>
      </c>
      <c r="N187" s="5"/>
    </row>
    <row r="188" spans="1:14" ht="15.75" x14ac:dyDescent="0.25">
      <c r="A188" s="5"/>
      <c r="B188" s="94" t="s">
        <v>423</v>
      </c>
      <c r="C188" s="43"/>
      <c r="D188" s="140" t="s">
        <v>183</v>
      </c>
      <c r="E188" s="126" t="s">
        <v>184</v>
      </c>
      <c r="F188" s="131">
        <f t="shared" si="29"/>
        <v>0</v>
      </c>
      <c r="G188" s="132">
        <f>IFERROR(G184/G70*100, 0)</f>
        <v>0</v>
      </c>
      <c r="H188" s="132">
        <f>IFERROR((H184/$H$70*100),"0")</f>
        <v>0</v>
      </c>
      <c r="I188" s="132">
        <f>IFERROR((I184/$I$70*100),"0")</f>
        <v>0</v>
      </c>
      <c r="J188" s="132" t="str">
        <f>IFERROR((J184/$J$70*100),"0")</f>
        <v>0</v>
      </c>
      <c r="K188" s="132" t="str">
        <f>IFERROR((K184/$K$70*100),"0")</f>
        <v>0</v>
      </c>
      <c r="L188" s="132" t="str">
        <f>IFERROR((L184/$L$70*100),"0")</f>
        <v>0</v>
      </c>
      <c r="M188" s="124" t="s">
        <v>28</v>
      </c>
      <c r="N188" s="5"/>
    </row>
    <row r="189" spans="1:14" ht="15.75" x14ac:dyDescent="0.25">
      <c r="A189" s="5"/>
      <c r="B189" s="94" t="s">
        <v>424</v>
      </c>
      <c r="C189" s="138"/>
      <c r="D189" s="139" t="s">
        <v>411</v>
      </c>
      <c r="E189" s="126" t="s">
        <v>27</v>
      </c>
      <c r="F189" s="45">
        <f t="shared" si="29"/>
        <v>0</v>
      </c>
      <c r="G189" s="134">
        <f>SUM(H189,K189)</f>
        <v>0</v>
      </c>
      <c r="H189" s="134">
        <f>H184*H190*1000</f>
        <v>0</v>
      </c>
      <c r="I189" s="134">
        <f>I184*I190*1000</f>
        <v>0</v>
      </c>
      <c r="J189" s="134">
        <f>J184*J190*1000</f>
        <v>0</v>
      </c>
      <c r="K189" s="134">
        <f>K184*K190*1000</f>
        <v>0</v>
      </c>
      <c r="L189" s="134">
        <f>L184*L190*1000</f>
        <v>0</v>
      </c>
      <c r="M189" s="124" t="s">
        <v>28</v>
      </c>
      <c r="N189" s="5"/>
    </row>
    <row r="190" spans="1:14" ht="15.75" x14ac:dyDescent="0.25">
      <c r="A190" s="5"/>
      <c r="B190" s="94" t="s">
        <v>425</v>
      </c>
      <c r="C190" s="138"/>
      <c r="D190" s="139" t="s">
        <v>413</v>
      </c>
      <c r="E190" s="126" t="s">
        <v>189</v>
      </c>
      <c r="F190" s="117">
        <f t="shared" si="29"/>
        <v>0</v>
      </c>
      <c r="G190" s="128">
        <f>IFERROR(((H189/G189)*H190),"0")+IFERROR(((K189/G189)*K190),"0")</f>
        <v>0</v>
      </c>
      <c r="H190" s="113"/>
      <c r="I190" s="113"/>
      <c r="J190" s="113"/>
      <c r="K190" s="113"/>
      <c r="L190" s="113"/>
      <c r="M190" s="124" t="s">
        <v>28</v>
      </c>
      <c r="N190" s="5"/>
    </row>
    <row r="191" spans="1:14" ht="18.75" x14ac:dyDescent="0.25">
      <c r="A191" s="5"/>
      <c r="B191" s="94" t="s">
        <v>426</v>
      </c>
      <c r="C191" s="43" t="s">
        <v>427</v>
      </c>
      <c r="D191" s="139" t="s">
        <v>401</v>
      </c>
      <c r="E191" s="126" t="s">
        <v>165</v>
      </c>
      <c r="F191" s="45">
        <f t="shared" si="29"/>
        <v>0</v>
      </c>
      <c r="G191" s="134">
        <f>SUM(H191,K191)</f>
        <v>0</v>
      </c>
      <c r="H191" s="46"/>
      <c r="I191" s="46"/>
      <c r="J191" s="46"/>
      <c r="K191" s="46"/>
      <c r="L191" s="46"/>
      <c r="M191" s="48" t="s">
        <v>28</v>
      </c>
      <c r="N191" s="5"/>
    </row>
    <row r="192" spans="1:14" ht="19.5" customHeight="1" x14ac:dyDescent="0.25">
      <c r="A192" s="5"/>
      <c r="B192" s="94" t="s">
        <v>428</v>
      </c>
      <c r="C192" s="43" t="s">
        <v>429</v>
      </c>
      <c r="D192" s="129" t="s">
        <v>430</v>
      </c>
      <c r="E192" s="126" t="s">
        <v>174</v>
      </c>
      <c r="F192" s="45" t="str">
        <f t="shared" si="29"/>
        <v>0</v>
      </c>
      <c r="G192" s="134" t="str">
        <f t="shared" ref="G192:L192" si="45">IFERROR(G193/G191,"0")</f>
        <v>0</v>
      </c>
      <c r="H192" s="134" t="str">
        <f t="shared" si="45"/>
        <v>0</v>
      </c>
      <c r="I192" s="134" t="str">
        <f t="shared" si="45"/>
        <v>0</v>
      </c>
      <c r="J192" s="134" t="str">
        <f t="shared" si="45"/>
        <v>0</v>
      </c>
      <c r="K192" s="134" t="str">
        <f t="shared" si="45"/>
        <v>0</v>
      </c>
      <c r="L192" s="134" t="str">
        <f t="shared" si="45"/>
        <v>0</v>
      </c>
      <c r="M192" s="48" t="s">
        <v>28</v>
      </c>
      <c r="N192" s="5"/>
    </row>
    <row r="193" spans="1:14" ht="18.75" x14ac:dyDescent="0.25">
      <c r="A193" s="5"/>
      <c r="B193" s="94" t="s">
        <v>431</v>
      </c>
      <c r="C193" s="43" t="s">
        <v>432</v>
      </c>
      <c r="D193" s="140" t="s">
        <v>177</v>
      </c>
      <c r="E193" s="126" t="s">
        <v>110</v>
      </c>
      <c r="F193" s="117">
        <f t="shared" si="29"/>
        <v>0</v>
      </c>
      <c r="G193" s="128">
        <f>SUM(H193,K193)</f>
        <v>0</v>
      </c>
      <c r="H193" s="113"/>
      <c r="I193" s="113"/>
      <c r="J193" s="113"/>
      <c r="K193" s="113"/>
      <c r="L193" s="113"/>
      <c r="M193" s="116" t="s">
        <v>28</v>
      </c>
      <c r="N193" s="5"/>
    </row>
    <row r="194" spans="1:14" ht="18.75" x14ac:dyDescent="0.25">
      <c r="A194" s="5"/>
      <c r="B194" s="94" t="s">
        <v>433</v>
      </c>
      <c r="C194" s="43" t="s">
        <v>434</v>
      </c>
      <c r="D194" s="127" t="s">
        <v>180</v>
      </c>
      <c r="E194" s="126" t="s">
        <v>181</v>
      </c>
      <c r="F194" s="117" t="str">
        <f t="shared" si="29"/>
        <v>0</v>
      </c>
      <c r="G194" s="128" t="str">
        <f t="shared" ref="G194:L194" si="46">IFERROR((G191*1000/G196),"0")</f>
        <v>0</v>
      </c>
      <c r="H194" s="128" t="str">
        <f t="shared" si="46"/>
        <v>0</v>
      </c>
      <c r="I194" s="128" t="str">
        <f t="shared" si="46"/>
        <v>0</v>
      </c>
      <c r="J194" s="128" t="str">
        <f t="shared" si="46"/>
        <v>0</v>
      </c>
      <c r="K194" s="128" t="str">
        <f t="shared" si="46"/>
        <v>0</v>
      </c>
      <c r="L194" s="128" t="str">
        <f t="shared" si="46"/>
        <v>0</v>
      </c>
      <c r="M194" s="48" t="s">
        <v>28</v>
      </c>
      <c r="N194" s="5"/>
    </row>
    <row r="195" spans="1:14" ht="15.75" x14ac:dyDescent="0.25">
      <c r="A195" s="5"/>
      <c r="B195" s="94" t="s">
        <v>435</v>
      </c>
      <c r="C195" s="43"/>
      <c r="D195" s="140" t="s">
        <v>183</v>
      </c>
      <c r="E195" s="126" t="s">
        <v>184</v>
      </c>
      <c r="F195" s="131">
        <f t="shared" si="29"/>
        <v>0</v>
      </c>
      <c r="G195" s="132">
        <f>IFERROR(G191/G70*100, 0)</f>
        <v>0</v>
      </c>
      <c r="H195" s="132">
        <f>IFERROR((H191/$H$70*100),"0")</f>
        <v>0</v>
      </c>
      <c r="I195" s="132">
        <f>IFERROR((I191/$I$70*100),"0")</f>
        <v>0</v>
      </c>
      <c r="J195" s="132" t="str">
        <f>IFERROR((J191/$J$70*100),"0")</f>
        <v>0</v>
      </c>
      <c r="K195" s="132" t="str">
        <f>IFERROR((K191/$K$70*100),"0")</f>
        <v>0</v>
      </c>
      <c r="L195" s="132" t="str">
        <f>IFERROR((L191/$L$70*100),"0")</f>
        <v>0</v>
      </c>
      <c r="M195" s="124" t="s">
        <v>28</v>
      </c>
      <c r="N195" s="5"/>
    </row>
    <row r="196" spans="1:14" ht="15.75" x14ac:dyDescent="0.25">
      <c r="A196" s="5"/>
      <c r="B196" s="94" t="s">
        <v>436</v>
      </c>
      <c r="C196" s="138"/>
      <c r="D196" s="139" t="s">
        <v>411</v>
      </c>
      <c r="E196" s="126" t="s">
        <v>27</v>
      </c>
      <c r="F196" s="45">
        <f t="shared" si="29"/>
        <v>0</v>
      </c>
      <c r="G196" s="134">
        <f>SUM(H196,K196)</f>
        <v>0</v>
      </c>
      <c r="H196" s="134">
        <f>H191*H197*1000</f>
        <v>0</v>
      </c>
      <c r="I196" s="134">
        <f>I191*I197*1000</f>
        <v>0</v>
      </c>
      <c r="J196" s="134">
        <f>J191*J197*1000</f>
        <v>0</v>
      </c>
      <c r="K196" s="134">
        <f>K191*K197*1000</f>
        <v>0</v>
      </c>
      <c r="L196" s="134">
        <f>L191*L197*1000</f>
        <v>0</v>
      </c>
      <c r="M196" s="124" t="s">
        <v>28</v>
      </c>
      <c r="N196" s="5"/>
    </row>
    <row r="197" spans="1:14" ht="15.75" x14ac:dyDescent="0.25">
      <c r="A197" s="5"/>
      <c r="B197" s="94" t="s">
        <v>437</v>
      </c>
      <c r="C197" s="138"/>
      <c r="D197" s="139" t="s">
        <v>413</v>
      </c>
      <c r="E197" s="126" t="s">
        <v>189</v>
      </c>
      <c r="F197" s="117">
        <f t="shared" si="29"/>
        <v>0</v>
      </c>
      <c r="G197" s="128">
        <f>IFERROR(((H196/G196)*H197),"0")+IFERROR(((K196/G196)*K197),"0")</f>
        <v>0</v>
      </c>
      <c r="H197" s="113"/>
      <c r="I197" s="113"/>
      <c r="J197" s="113"/>
      <c r="K197" s="113"/>
      <c r="L197" s="113"/>
      <c r="M197" s="124" t="s">
        <v>28</v>
      </c>
      <c r="N197" s="5"/>
    </row>
    <row r="198" spans="1:14" ht="15.75" x14ac:dyDescent="0.25">
      <c r="A198" s="5"/>
      <c r="B198" s="141" t="s">
        <v>438</v>
      </c>
      <c r="C198" s="138"/>
      <c r="D198" s="139" t="s">
        <v>439</v>
      </c>
      <c r="E198" s="43" t="s">
        <v>110</v>
      </c>
      <c r="F198" s="115">
        <f t="shared" si="29"/>
        <v>0</v>
      </c>
      <c r="G198" s="115">
        <f>SUM(H198,K198)</f>
        <v>0</v>
      </c>
      <c r="H198" s="113"/>
      <c r="I198" s="113"/>
      <c r="J198" s="113"/>
      <c r="K198" s="113"/>
      <c r="L198" s="113"/>
      <c r="M198" s="123" t="s">
        <v>28</v>
      </c>
      <c r="N198" s="5"/>
    </row>
    <row r="199" spans="1:14" ht="15.75" customHeight="1" x14ac:dyDescent="0.25">
      <c r="A199" s="5"/>
      <c r="B199" s="142" t="s">
        <v>440</v>
      </c>
      <c r="C199" s="126" t="s">
        <v>441</v>
      </c>
      <c r="D199" s="143" t="s">
        <v>442</v>
      </c>
      <c r="E199" s="126" t="s">
        <v>174</v>
      </c>
      <c r="F199" s="144">
        <f>G199</f>
        <v>50.136205681870173</v>
      </c>
      <c r="G199" s="145">
        <f t="shared" ref="G199:L199" si="47">IFERROR(G52/G70,0)</f>
        <v>50.136205681870173</v>
      </c>
      <c r="H199" s="145">
        <f t="shared" si="47"/>
        <v>50.136205681870173</v>
      </c>
      <c r="I199" s="145">
        <f t="shared" si="47"/>
        <v>50.136205681870173</v>
      </c>
      <c r="J199" s="145">
        <f t="shared" si="47"/>
        <v>0</v>
      </c>
      <c r="K199" s="145">
        <f t="shared" si="47"/>
        <v>0</v>
      </c>
      <c r="L199" s="145">
        <f t="shared" si="47"/>
        <v>0</v>
      </c>
      <c r="M199" s="48" t="s">
        <v>28</v>
      </c>
      <c r="N199" s="5"/>
    </row>
    <row r="200" spans="1:14" ht="33" customHeight="1" x14ac:dyDescent="0.25">
      <c r="A200" s="5"/>
      <c r="B200" s="142" t="s">
        <v>443</v>
      </c>
      <c r="C200" s="126" t="s">
        <v>444</v>
      </c>
      <c r="D200" s="143" t="s">
        <v>445</v>
      </c>
      <c r="E200" s="126" t="s">
        <v>181</v>
      </c>
      <c r="F200" s="117">
        <f>G200</f>
        <v>1.1187120077605113</v>
      </c>
      <c r="G200" s="146">
        <f t="shared" ref="G200:L200" si="48">IFERROR((G70/(G13+G14)*1000),0)</f>
        <v>1.1187120077605113</v>
      </c>
      <c r="H200" s="146">
        <f t="shared" si="48"/>
        <v>1.1187120077605113</v>
      </c>
      <c r="I200" s="146">
        <f t="shared" si="48"/>
        <v>1.1187120077605113</v>
      </c>
      <c r="J200" s="146">
        <f t="shared" si="48"/>
        <v>0</v>
      </c>
      <c r="K200" s="146">
        <f t="shared" si="48"/>
        <v>0</v>
      </c>
      <c r="L200" s="146">
        <f t="shared" si="48"/>
        <v>0</v>
      </c>
      <c r="M200" s="48" t="s">
        <v>28</v>
      </c>
      <c r="N200" s="5"/>
    </row>
    <row r="201" spans="1:14" ht="30.75" customHeight="1" x14ac:dyDescent="0.25">
      <c r="A201" s="5"/>
      <c r="B201" s="125" t="s">
        <v>446</v>
      </c>
      <c r="C201" s="126" t="s">
        <v>447</v>
      </c>
      <c r="D201" s="147" t="s">
        <v>448</v>
      </c>
      <c r="E201" s="126" t="s">
        <v>449</v>
      </c>
      <c r="F201" s="117">
        <f>SUM(G201,M201)</f>
        <v>21.068342586885002</v>
      </c>
      <c r="G201" s="128">
        <f t="shared" ref="G201:L201" si="49">IFERROR(G202/(G12/1000),0)</f>
        <v>12.641005552131</v>
      </c>
      <c r="H201" s="128">
        <f t="shared" si="49"/>
        <v>12.641005552131</v>
      </c>
      <c r="I201" s="128">
        <f t="shared" si="49"/>
        <v>12.641005552131</v>
      </c>
      <c r="J201" s="128">
        <f t="shared" si="49"/>
        <v>0</v>
      </c>
      <c r="K201" s="128">
        <f t="shared" si="49"/>
        <v>0</v>
      </c>
      <c r="L201" s="128">
        <f t="shared" si="49"/>
        <v>0</v>
      </c>
      <c r="M201" s="148">
        <f>IFERROR(M202/(M22/1000),0)</f>
        <v>8.4273370347540002</v>
      </c>
      <c r="N201" s="5"/>
    </row>
    <row r="202" spans="1:14" ht="18.75" x14ac:dyDescent="0.25">
      <c r="A202" s="5"/>
      <c r="B202" s="125" t="s">
        <v>450</v>
      </c>
      <c r="C202" s="126" t="s">
        <v>451</v>
      </c>
      <c r="D202" s="149" t="s">
        <v>452</v>
      </c>
      <c r="E202" s="126" t="s">
        <v>27</v>
      </c>
      <c r="F202" s="45">
        <f>SUM(G202,M202)</f>
        <v>823327</v>
      </c>
      <c r="G202" s="134">
        <f>SUM(H202,K202)</f>
        <v>493996.2</v>
      </c>
      <c r="H202" s="46">
        <v>493996.2</v>
      </c>
      <c r="I202" s="46">
        <v>493996.2</v>
      </c>
      <c r="J202" s="46"/>
      <c r="K202" s="46"/>
      <c r="L202" s="46"/>
      <c r="M202" s="90">
        <v>329330.8</v>
      </c>
      <c r="N202" s="5"/>
    </row>
    <row r="203" spans="1:14" ht="15.75" x14ac:dyDescent="0.25">
      <c r="A203" s="5"/>
      <c r="B203" s="150" t="s">
        <v>453</v>
      </c>
      <c r="C203" s="126"/>
      <c r="D203" s="42" t="s">
        <v>454</v>
      </c>
      <c r="E203" s="126" t="s">
        <v>27</v>
      </c>
      <c r="F203" s="45">
        <f>SUM(G203,M203)</f>
        <v>0</v>
      </c>
      <c r="G203" s="134">
        <f>SUM(H203,K203)</f>
        <v>0</v>
      </c>
      <c r="H203" s="46"/>
      <c r="I203" s="46"/>
      <c r="J203" s="46"/>
      <c r="K203" s="46"/>
      <c r="L203" s="46"/>
      <c r="M203" s="90"/>
      <c r="N203" s="5"/>
    </row>
    <row r="204" spans="1:14" ht="15.75" x14ac:dyDescent="0.25">
      <c r="A204" s="5"/>
      <c r="B204" s="150" t="s">
        <v>455</v>
      </c>
      <c r="C204" s="126"/>
      <c r="D204" s="42" t="s">
        <v>456</v>
      </c>
      <c r="E204" s="126" t="s">
        <v>27</v>
      </c>
      <c r="F204" s="45">
        <f>SUM(G204)</f>
        <v>0</v>
      </c>
      <c r="G204" s="134">
        <f>SUM(H204,K204)</f>
        <v>0</v>
      </c>
      <c r="H204" s="46"/>
      <c r="I204" s="46"/>
      <c r="J204" s="45" t="s">
        <v>28</v>
      </c>
      <c r="K204" s="46"/>
      <c r="L204" s="45" t="s">
        <v>28</v>
      </c>
      <c r="M204" s="48" t="s">
        <v>28</v>
      </c>
      <c r="N204" s="5"/>
    </row>
    <row r="205" spans="1:14" ht="15.75" x14ac:dyDescent="0.25">
      <c r="A205" s="5"/>
      <c r="B205" s="150" t="s">
        <v>457</v>
      </c>
      <c r="C205" s="126"/>
      <c r="D205" s="58" t="s">
        <v>458</v>
      </c>
      <c r="E205" s="126" t="s">
        <v>27</v>
      </c>
      <c r="F205" s="45">
        <f>SUM(G205)</f>
        <v>0</v>
      </c>
      <c r="G205" s="134">
        <f>SUM(H205,K205)</f>
        <v>0</v>
      </c>
      <c r="H205" s="46"/>
      <c r="I205" s="46"/>
      <c r="J205" s="45" t="s">
        <v>28</v>
      </c>
      <c r="K205" s="46"/>
      <c r="L205" s="45" t="s">
        <v>28</v>
      </c>
      <c r="M205" s="48" t="s">
        <v>28</v>
      </c>
      <c r="N205" s="5"/>
    </row>
    <row r="206" spans="1:14" ht="15.75" x14ac:dyDescent="0.25">
      <c r="A206" s="5"/>
      <c r="B206" s="125" t="s">
        <v>459</v>
      </c>
      <c r="C206" s="126"/>
      <c r="D206" s="127" t="s">
        <v>460</v>
      </c>
      <c r="E206" s="126" t="s">
        <v>115</v>
      </c>
      <c r="F206" s="45">
        <f t="shared" ref="F206:M206" si="50">IFERROR(((F56-F57)/(F202-F203))*100,0)</f>
        <v>14.691638923538278</v>
      </c>
      <c r="G206" s="134">
        <f t="shared" si="50"/>
        <v>14.691639328399692</v>
      </c>
      <c r="H206" s="45">
        <f t="shared" si="50"/>
        <v>14.691639328399692</v>
      </c>
      <c r="I206" s="45">
        <f t="shared" si="50"/>
        <v>14.691639328399692</v>
      </c>
      <c r="J206" s="45">
        <f t="shared" si="50"/>
        <v>0</v>
      </c>
      <c r="K206" s="45">
        <f t="shared" si="50"/>
        <v>0</v>
      </c>
      <c r="L206" s="45">
        <f t="shared" si="50"/>
        <v>0</v>
      </c>
      <c r="M206" s="48">
        <f t="shared" si="50"/>
        <v>14.691638316246156</v>
      </c>
      <c r="N206" s="5"/>
    </row>
    <row r="207" spans="1:14" ht="15.75" x14ac:dyDescent="0.25">
      <c r="A207" s="5"/>
      <c r="B207" s="125" t="s">
        <v>461</v>
      </c>
      <c r="C207" s="126"/>
      <c r="D207" s="127" t="s">
        <v>462</v>
      </c>
      <c r="E207" s="126" t="s">
        <v>115</v>
      </c>
      <c r="F207" s="45">
        <f t="shared" ref="F207:M207" si="51">IFERROR((F57/F203)*100,0)</f>
        <v>0</v>
      </c>
      <c r="G207" s="134">
        <f t="shared" si="51"/>
        <v>0</v>
      </c>
      <c r="H207" s="45">
        <f t="shared" si="51"/>
        <v>0</v>
      </c>
      <c r="I207" s="45">
        <f t="shared" si="51"/>
        <v>0</v>
      </c>
      <c r="J207" s="45">
        <f t="shared" si="51"/>
        <v>0</v>
      </c>
      <c r="K207" s="45">
        <f t="shared" si="51"/>
        <v>0</v>
      </c>
      <c r="L207" s="45">
        <f t="shared" si="51"/>
        <v>0</v>
      </c>
      <c r="M207" s="48">
        <f t="shared" si="51"/>
        <v>0</v>
      </c>
      <c r="N207" s="5"/>
    </row>
    <row r="208" spans="1:14" ht="20.25" x14ac:dyDescent="0.25">
      <c r="A208" s="5"/>
      <c r="B208" s="125" t="s">
        <v>463</v>
      </c>
      <c r="C208" s="126" t="s">
        <v>464</v>
      </c>
      <c r="D208" s="151" t="s">
        <v>465</v>
      </c>
      <c r="E208" s="126" t="s">
        <v>466</v>
      </c>
      <c r="F208" s="152" t="s">
        <v>28</v>
      </c>
      <c r="G208" s="146">
        <f t="shared" ref="G208:L208" si="52">IFERROR(G209/(G12/1000),0)</f>
        <v>1.1310460392290269E-2</v>
      </c>
      <c r="H208" s="146">
        <f t="shared" si="52"/>
        <v>1.1310460392290269E-2</v>
      </c>
      <c r="I208" s="146">
        <f t="shared" si="52"/>
        <v>1.1310460392290269E-2</v>
      </c>
      <c r="J208" s="146">
        <f t="shared" si="52"/>
        <v>0</v>
      </c>
      <c r="K208" s="146">
        <f t="shared" si="52"/>
        <v>0</v>
      </c>
      <c r="L208" s="146">
        <f t="shared" si="52"/>
        <v>0</v>
      </c>
      <c r="M208" s="116">
        <f>IFERROR(M209/M234,0)</f>
        <v>49.194360523665658</v>
      </c>
      <c r="N208" s="5"/>
    </row>
    <row r="209" spans="1:14" ht="18.75" x14ac:dyDescent="0.25">
      <c r="A209" s="5"/>
      <c r="B209" s="125" t="s">
        <v>467</v>
      </c>
      <c r="C209" s="126" t="s">
        <v>468</v>
      </c>
      <c r="D209" s="149" t="s">
        <v>469</v>
      </c>
      <c r="E209" s="126" t="s">
        <v>470</v>
      </c>
      <c r="F209" s="117">
        <f>SUM(G209,M209)</f>
        <v>1419</v>
      </c>
      <c r="G209" s="128">
        <f>SUM(H209,K209)</f>
        <v>442</v>
      </c>
      <c r="H209" s="113">
        <v>442</v>
      </c>
      <c r="I209" s="113">
        <v>442</v>
      </c>
      <c r="J209" s="113"/>
      <c r="K209" s="113"/>
      <c r="L209" s="113"/>
      <c r="M209" s="118">
        <v>977</v>
      </c>
      <c r="N209" s="5"/>
    </row>
    <row r="210" spans="1:14" ht="18.75" x14ac:dyDescent="0.25">
      <c r="A210" s="5"/>
      <c r="B210" s="150" t="s">
        <v>471</v>
      </c>
      <c r="C210" s="126"/>
      <c r="D210" s="42" t="s">
        <v>472</v>
      </c>
      <c r="E210" s="126" t="s">
        <v>470</v>
      </c>
      <c r="F210" s="117">
        <f>SUM(G210,M210)</f>
        <v>0</v>
      </c>
      <c r="G210" s="128">
        <f>SUM(H210,K210)</f>
        <v>0</v>
      </c>
      <c r="H210" s="113"/>
      <c r="I210" s="113"/>
      <c r="J210" s="113"/>
      <c r="K210" s="113"/>
      <c r="L210" s="113"/>
      <c r="M210" s="118"/>
      <c r="N210" s="5"/>
    </row>
    <row r="211" spans="1:14" ht="18.75" x14ac:dyDescent="0.25">
      <c r="A211" s="5"/>
      <c r="B211" s="150" t="s">
        <v>473</v>
      </c>
      <c r="C211" s="153"/>
      <c r="D211" s="42" t="s">
        <v>474</v>
      </c>
      <c r="E211" s="126" t="s">
        <v>470</v>
      </c>
      <c r="F211" s="117">
        <f>SUM(G211,M211)</f>
        <v>0</v>
      </c>
      <c r="G211" s="128">
        <f>SUM(H211,K211)</f>
        <v>0</v>
      </c>
      <c r="H211" s="113"/>
      <c r="I211" s="113"/>
      <c r="J211" s="113"/>
      <c r="K211" s="113"/>
      <c r="L211" s="113"/>
      <c r="M211" s="118"/>
      <c r="N211" s="5"/>
    </row>
    <row r="212" spans="1:14" ht="16.5" customHeight="1" x14ac:dyDescent="0.25">
      <c r="A212" s="5"/>
      <c r="B212" s="125" t="s">
        <v>475</v>
      </c>
      <c r="C212" s="149"/>
      <c r="D212" s="127" t="s">
        <v>476</v>
      </c>
      <c r="E212" s="126" t="s">
        <v>477</v>
      </c>
      <c r="F212" s="144">
        <f t="shared" ref="F212:M212" si="53">IFERROR(F59/F210,0)</f>
        <v>0</v>
      </c>
      <c r="G212" s="145">
        <f t="shared" si="53"/>
        <v>0</v>
      </c>
      <c r="H212" s="144">
        <f t="shared" si="53"/>
        <v>0</v>
      </c>
      <c r="I212" s="144">
        <f t="shared" si="53"/>
        <v>0</v>
      </c>
      <c r="J212" s="144">
        <f t="shared" si="53"/>
        <v>0</v>
      </c>
      <c r="K212" s="144">
        <f t="shared" si="53"/>
        <v>0</v>
      </c>
      <c r="L212" s="144">
        <f t="shared" si="53"/>
        <v>0</v>
      </c>
      <c r="M212" s="154">
        <f t="shared" si="53"/>
        <v>0</v>
      </c>
      <c r="N212" s="5"/>
    </row>
    <row r="213" spans="1:14" ht="18.75" x14ac:dyDescent="0.25">
      <c r="A213" s="5"/>
      <c r="B213" s="125" t="s">
        <v>478</v>
      </c>
      <c r="C213" s="41"/>
      <c r="D213" s="149" t="s">
        <v>479</v>
      </c>
      <c r="E213" s="126" t="s">
        <v>470</v>
      </c>
      <c r="F213" s="117">
        <f>SUM(G213,M213)</f>
        <v>1774</v>
      </c>
      <c r="G213" s="128">
        <f>SUM(H213,K213)</f>
        <v>532.20000000000005</v>
      </c>
      <c r="H213" s="113">
        <v>532.20000000000005</v>
      </c>
      <c r="I213" s="113"/>
      <c r="J213" s="113"/>
      <c r="K213" s="113"/>
      <c r="L213" s="113"/>
      <c r="M213" s="118">
        <v>1241.8</v>
      </c>
      <c r="N213" s="5"/>
    </row>
    <row r="214" spans="1:14" ht="18.75" x14ac:dyDescent="0.25">
      <c r="A214" s="5"/>
      <c r="B214" s="125" t="s">
        <v>480</v>
      </c>
      <c r="C214" s="41"/>
      <c r="D214" s="127" t="s">
        <v>481</v>
      </c>
      <c r="E214" s="126" t="s">
        <v>477</v>
      </c>
      <c r="F214" s="144">
        <f t="shared" ref="F214:M214" si="54">IFERROR(F60/F213,0)</f>
        <v>1.0372040586245772</v>
      </c>
      <c r="G214" s="145">
        <f t="shared" si="54"/>
        <v>1.0372040586245772</v>
      </c>
      <c r="H214" s="144">
        <f t="shared" si="54"/>
        <v>1.0372040586245772</v>
      </c>
      <c r="I214" s="144">
        <f t="shared" si="54"/>
        <v>0</v>
      </c>
      <c r="J214" s="144">
        <f t="shared" si="54"/>
        <v>0</v>
      </c>
      <c r="K214" s="144">
        <f t="shared" si="54"/>
        <v>0</v>
      </c>
      <c r="L214" s="144">
        <f t="shared" si="54"/>
        <v>0</v>
      </c>
      <c r="M214" s="154">
        <f t="shared" si="54"/>
        <v>1.0372040586245772</v>
      </c>
      <c r="N214" s="5"/>
    </row>
    <row r="215" spans="1:14" ht="15.75" x14ac:dyDescent="0.25">
      <c r="A215" s="5"/>
      <c r="B215" s="125" t="s">
        <v>482</v>
      </c>
      <c r="C215" s="41"/>
      <c r="D215" s="149" t="s">
        <v>483</v>
      </c>
      <c r="E215" s="41" t="s">
        <v>484</v>
      </c>
      <c r="F215" s="45">
        <f>SUM(G215)</f>
        <v>0</v>
      </c>
      <c r="G215" s="134">
        <f>SUM(H215,K215)</f>
        <v>0</v>
      </c>
      <c r="H215" s="46"/>
      <c r="I215" s="47"/>
      <c r="J215" s="47"/>
      <c r="K215" s="47"/>
      <c r="L215" s="46"/>
      <c r="M215" s="124" t="s">
        <v>28</v>
      </c>
      <c r="N215" s="5"/>
    </row>
    <row r="216" spans="1:14" ht="15.75" x14ac:dyDescent="0.25">
      <c r="A216" s="5"/>
      <c r="B216" s="150" t="s">
        <v>485</v>
      </c>
      <c r="C216" s="155"/>
      <c r="D216" s="42" t="s">
        <v>486</v>
      </c>
      <c r="E216" s="155" t="s">
        <v>484</v>
      </c>
      <c r="F216" s="45">
        <f>SUM(G216)</f>
        <v>0</v>
      </c>
      <c r="G216" s="134">
        <f>SUM(H216,K216)</f>
        <v>0</v>
      </c>
      <c r="H216" s="46"/>
      <c r="I216" s="47"/>
      <c r="J216" s="47"/>
      <c r="K216" s="47"/>
      <c r="L216" s="46"/>
      <c r="M216" s="124" t="s">
        <v>28</v>
      </c>
      <c r="N216" s="5"/>
    </row>
    <row r="217" spans="1:14" ht="15.75" x14ac:dyDescent="0.25">
      <c r="A217" s="5"/>
      <c r="B217" s="125" t="s">
        <v>487</v>
      </c>
      <c r="C217" s="149"/>
      <c r="D217" s="127" t="s">
        <v>488</v>
      </c>
      <c r="E217" s="41" t="s">
        <v>489</v>
      </c>
      <c r="F217" s="145">
        <f t="shared" ref="F217:L217" si="55">IFERROR(F62/(F215-F216),0)</f>
        <v>0</v>
      </c>
      <c r="G217" s="145">
        <f t="shared" si="55"/>
        <v>0</v>
      </c>
      <c r="H217" s="145">
        <f t="shared" si="55"/>
        <v>0</v>
      </c>
      <c r="I217" s="145">
        <f t="shared" si="55"/>
        <v>0</v>
      </c>
      <c r="J217" s="145">
        <f t="shared" si="55"/>
        <v>0</v>
      </c>
      <c r="K217" s="145">
        <f t="shared" si="55"/>
        <v>0</v>
      </c>
      <c r="L217" s="145">
        <f t="shared" si="55"/>
        <v>0</v>
      </c>
      <c r="M217" s="124" t="s">
        <v>28</v>
      </c>
      <c r="N217" s="5"/>
    </row>
    <row r="218" spans="1:14" ht="15.75" x14ac:dyDescent="0.25">
      <c r="A218" s="5"/>
      <c r="B218" s="125" t="s">
        <v>490</v>
      </c>
      <c r="C218" s="41"/>
      <c r="D218" s="149" t="s">
        <v>491</v>
      </c>
      <c r="E218" s="41" t="s">
        <v>489</v>
      </c>
      <c r="F218" s="144">
        <f>G218</f>
        <v>0</v>
      </c>
      <c r="G218" s="144">
        <f>IFERROR(H216/G216*H218+K216/G216*K218,0)</f>
        <v>0</v>
      </c>
      <c r="H218" s="156"/>
      <c r="I218" s="157"/>
      <c r="J218" s="157"/>
      <c r="K218" s="157"/>
      <c r="L218" s="156"/>
      <c r="M218" s="124" t="s">
        <v>28</v>
      </c>
      <c r="N218" s="5"/>
    </row>
    <row r="219" spans="1:14" ht="27.75" customHeight="1" x14ac:dyDescent="0.25">
      <c r="A219" s="5"/>
      <c r="B219" s="125" t="s">
        <v>492</v>
      </c>
      <c r="C219" s="41"/>
      <c r="D219" s="95" t="s">
        <v>493</v>
      </c>
      <c r="E219" s="41" t="s">
        <v>494</v>
      </c>
      <c r="F219" s="134">
        <f>IFERROR(F220/(F13+F14)/1000,0)</f>
        <v>0</v>
      </c>
      <c r="G219" s="134">
        <f t="shared" ref="G219:L219" si="56">IFERROR((G220/(G13+G14)/1000),0)</f>
        <v>0</v>
      </c>
      <c r="H219" s="134">
        <f t="shared" si="56"/>
        <v>0</v>
      </c>
      <c r="I219" s="134">
        <f t="shared" si="56"/>
        <v>0</v>
      </c>
      <c r="J219" s="134">
        <f t="shared" si="56"/>
        <v>0</v>
      </c>
      <c r="K219" s="134">
        <f t="shared" si="56"/>
        <v>0</v>
      </c>
      <c r="L219" s="134">
        <f t="shared" si="56"/>
        <v>0</v>
      </c>
      <c r="M219" s="124" t="s">
        <v>28</v>
      </c>
      <c r="N219" s="5"/>
    </row>
    <row r="220" spans="1:14" ht="18.75" x14ac:dyDescent="0.25">
      <c r="A220" s="5"/>
      <c r="B220" s="125" t="s">
        <v>495</v>
      </c>
      <c r="C220" s="126" t="s">
        <v>496</v>
      </c>
      <c r="D220" s="149" t="s">
        <v>497</v>
      </c>
      <c r="E220" s="41" t="s">
        <v>498</v>
      </c>
      <c r="F220" s="45">
        <f>G220</f>
        <v>0</v>
      </c>
      <c r="G220" s="45">
        <f>SUM(H220,K220)</f>
        <v>0</v>
      </c>
      <c r="H220" s="46"/>
      <c r="I220" s="47"/>
      <c r="J220" s="47"/>
      <c r="K220" s="47"/>
      <c r="L220" s="47"/>
      <c r="M220" s="124" t="s">
        <v>28</v>
      </c>
      <c r="N220" s="5"/>
    </row>
    <row r="221" spans="1:14" ht="18.75" x14ac:dyDescent="0.25">
      <c r="A221" s="5"/>
      <c r="B221" s="125" t="s">
        <v>499</v>
      </c>
      <c r="C221" s="126" t="s">
        <v>500</v>
      </c>
      <c r="D221" s="127" t="s">
        <v>501</v>
      </c>
      <c r="E221" s="41" t="s">
        <v>502</v>
      </c>
      <c r="F221" s="45">
        <f t="shared" ref="F221:L221" si="57">IFERROR(F69/F220,0)</f>
        <v>0</v>
      </c>
      <c r="G221" s="45">
        <f t="shared" si="57"/>
        <v>0</v>
      </c>
      <c r="H221" s="45">
        <f t="shared" si="57"/>
        <v>0</v>
      </c>
      <c r="I221" s="45">
        <f t="shared" si="57"/>
        <v>0</v>
      </c>
      <c r="J221" s="45">
        <f t="shared" si="57"/>
        <v>0</v>
      </c>
      <c r="K221" s="45">
        <f t="shared" si="57"/>
        <v>0</v>
      </c>
      <c r="L221" s="45">
        <f t="shared" si="57"/>
        <v>0</v>
      </c>
      <c r="M221" s="124" t="s">
        <v>28</v>
      </c>
      <c r="N221" s="5"/>
    </row>
    <row r="222" spans="1:14" ht="16.5" thickBot="1" x14ac:dyDescent="0.3">
      <c r="A222" s="5"/>
      <c r="B222" s="158" t="s">
        <v>503</v>
      </c>
      <c r="C222" s="159"/>
      <c r="D222" s="160" t="s">
        <v>504</v>
      </c>
      <c r="E222" s="23" t="s">
        <v>498</v>
      </c>
      <c r="F222" s="101">
        <f>G222</f>
        <v>0</v>
      </c>
      <c r="G222" s="101">
        <f>SUM(H222,K222)</f>
        <v>0</v>
      </c>
      <c r="H222" s="161"/>
      <c r="I222" s="162"/>
      <c r="J222" s="162"/>
      <c r="K222" s="162"/>
      <c r="L222" s="162"/>
      <c r="M222" s="24" t="s">
        <v>28</v>
      </c>
      <c r="N222" s="5"/>
    </row>
    <row r="223" spans="1:14" ht="16.5" customHeight="1" thickBot="1" x14ac:dyDescent="0.3">
      <c r="A223" s="5"/>
      <c r="B223" s="103" t="s">
        <v>505</v>
      </c>
      <c r="C223" s="104"/>
      <c r="D223" s="104"/>
      <c r="E223" s="104"/>
      <c r="F223" s="104"/>
      <c r="G223" s="104"/>
      <c r="H223" s="104"/>
      <c r="I223" s="104"/>
      <c r="J223" s="104"/>
      <c r="K223" s="104"/>
      <c r="L223" s="104"/>
      <c r="M223" s="105"/>
      <c r="N223" s="5"/>
    </row>
    <row r="224" spans="1:14" ht="15.75" x14ac:dyDescent="0.25">
      <c r="A224" s="5"/>
      <c r="B224" s="163" t="s">
        <v>506</v>
      </c>
      <c r="C224" s="164"/>
      <c r="D224" s="165" t="s">
        <v>507</v>
      </c>
      <c r="E224" s="166" t="s">
        <v>110</v>
      </c>
      <c r="F224" s="167">
        <v>272883.61</v>
      </c>
      <c r="G224" s="164" t="s">
        <v>28</v>
      </c>
      <c r="H224" s="164" t="s">
        <v>28</v>
      </c>
      <c r="I224" s="164" t="s">
        <v>28</v>
      </c>
      <c r="J224" s="164" t="s">
        <v>28</v>
      </c>
      <c r="K224" s="164" t="s">
        <v>28</v>
      </c>
      <c r="L224" s="164" t="s">
        <v>28</v>
      </c>
      <c r="M224" s="168" t="s">
        <v>28</v>
      </c>
      <c r="N224" s="5"/>
    </row>
    <row r="225" spans="1:14" ht="15.75" x14ac:dyDescent="0.25">
      <c r="A225" s="5"/>
      <c r="B225" s="125" t="s">
        <v>508</v>
      </c>
      <c r="C225" s="41"/>
      <c r="D225" s="149" t="s">
        <v>509</v>
      </c>
      <c r="E225" s="126" t="s">
        <v>110</v>
      </c>
      <c r="F225" s="169">
        <v>272883.61</v>
      </c>
      <c r="G225" s="41" t="s">
        <v>28</v>
      </c>
      <c r="H225" s="41" t="s">
        <v>28</v>
      </c>
      <c r="I225" s="41" t="s">
        <v>28</v>
      </c>
      <c r="J225" s="41" t="s">
        <v>28</v>
      </c>
      <c r="K225" s="41" t="s">
        <v>28</v>
      </c>
      <c r="L225" s="41" t="s">
        <v>28</v>
      </c>
      <c r="M225" s="170" t="s">
        <v>28</v>
      </c>
      <c r="N225" s="5"/>
    </row>
    <row r="226" spans="1:14" ht="15.75" x14ac:dyDescent="0.25">
      <c r="A226" s="5"/>
      <c r="B226" s="125" t="s">
        <v>510</v>
      </c>
      <c r="C226" s="41"/>
      <c r="D226" s="127" t="s">
        <v>511</v>
      </c>
      <c r="E226" s="126" t="s">
        <v>498</v>
      </c>
      <c r="F226" s="45">
        <f t="shared" ref="F226:F236" si="58">M226</f>
        <v>4687</v>
      </c>
      <c r="G226" s="41" t="s">
        <v>28</v>
      </c>
      <c r="H226" s="41" t="s">
        <v>28</v>
      </c>
      <c r="I226" s="41" t="s">
        <v>28</v>
      </c>
      <c r="J226" s="41" t="s">
        <v>28</v>
      </c>
      <c r="K226" s="41" t="s">
        <v>28</v>
      </c>
      <c r="L226" s="41" t="s">
        <v>28</v>
      </c>
      <c r="M226" s="48">
        <f>SUM(M227:M228)</f>
        <v>4687</v>
      </c>
      <c r="N226" s="5"/>
    </row>
    <row r="227" spans="1:14" ht="15.75" x14ac:dyDescent="0.25">
      <c r="A227" s="5"/>
      <c r="B227" s="150" t="s">
        <v>512</v>
      </c>
      <c r="C227" s="41"/>
      <c r="D227" s="42" t="s">
        <v>513</v>
      </c>
      <c r="E227" s="126" t="s">
        <v>498</v>
      </c>
      <c r="F227" s="45">
        <f t="shared" si="58"/>
        <v>4616</v>
      </c>
      <c r="G227" s="41" t="s">
        <v>28</v>
      </c>
      <c r="H227" s="41" t="s">
        <v>28</v>
      </c>
      <c r="I227" s="41" t="s">
        <v>28</v>
      </c>
      <c r="J227" s="41" t="s">
        <v>28</v>
      </c>
      <c r="K227" s="41" t="s">
        <v>28</v>
      </c>
      <c r="L227" s="41" t="s">
        <v>28</v>
      </c>
      <c r="M227" s="171">
        <v>4616</v>
      </c>
      <c r="N227" s="5"/>
    </row>
    <row r="228" spans="1:14" ht="15.75" x14ac:dyDescent="0.25">
      <c r="A228" s="5"/>
      <c r="B228" s="150" t="s">
        <v>514</v>
      </c>
      <c r="C228" s="41"/>
      <c r="D228" s="42" t="s">
        <v>515</v>
      </c>
      <c r="E228" s="126" t="s">
        <v>498</v>
      </c>
      <c r="F228" s="45">
        <f t="shared" si="58"/>
        <v>71</v>
      </c>
      <c r="G228" s="41" t="s">
        <v>28</v>
      </c>
      <c r="H228" s="41" t="s">
        <v>28</v>
      </c>
      <c r="I228" s="41" t="s">
        <v>28</v>
      </c>
      <c r="J228" s="41" t="s">
        <v>28</v>
      </c>
      <c r="K228" s="41" t="s">
        <v>28</v>
      </c>
      <c r="L228" s="41" t="s">
        <v>28</v>
      </c>
      <c r="M228" s="171">
        <v>71</v>
      </c>
      <c r="N228" s="5"/>
    </row>
    <row r="229" spans="1:14" ht="15.75" x14ac:dyDescent="0.25">
      <c r="A229" s="5"/>
      <c r="B229" s="125" t="s">
        <v>516</v>
      </c>
      <c r="C229" s="41"/>
      <c r="D229" s="149" t="s">
        <v>517</v>
      </c>
      <c r="E229" s="126" t="s">
        <v>498</v>
      </c>
      <c r="F229" s="45">
        <f t="shared" si="58"/>
        <v>0</v>
      </c>
      <c r="G229" s="41" t="s">
        <v>28</v>
      </c>
      <c r="H229" s="41" t="s">
        <v>28</v>
      </c>
      <c r="I229" s="41" t="s">
        <v>28</v>
      </c>
      <c r="J229" s="41" t="s">
        <v>28</v>
      </c>
      <c r="K229" s="41" t="s">
        <v>28</v>
      </c>
      <c r="L229" s="41" t="s">
        <v>28</v>
      </c>
      <c r="M229" s="171"/>
      <c r="N229" s="5"/>
    </row>
    <row r="230" spans="1:14" ht="15.75" x14ac:dyDescent="0.25">
      <c r="A230" s="5"/>
      <c r="B230" s="125" t="s">
        <v>518</v>
      </c>
      <c r="C230" s="41"/>
      <c r="D230" s="149" t="s">
        <v>519</v>
      </c>
      <c r="E230" s="41" t="s">
        <v>498</v>
      </c>
      <c r="F230" s="45">
        <f t="shared" si="58"/>
        <v>0</v>
      </c>
      <c r="G230" s="41" t="s">
        <v>28</v>
      </c>
      <c r="H230" s="41" t="s">
        <v>28</v>
      </c>
      <c r="I230" s="41" t="s">
        <v>28</v>
      </c>
      <c r="J230" s="41" t="s">
        <v>28</v>
      </c>
      <c r="K230" s="41" t="s">
        <v>28</v>
      </c>
      <c r="L230" s="41" t="s">
        <v>28</v>
      </c>
      <c r="M230" s="171"/>
      <c r="N230" s="5"/>
    </row>
    <row r="231" spans="1:14" ht="15.75" x14ac:dyDescent="0.25">
      <c r="A231" s="5"/>
      <c r="B231" s="125" t="s">
        <v>520</v>
      </c>
      <c r="C231" s="41"/>
      <c r="D231" s="149" t="s">
        <v>521</v>
      </c>
      <c r="E231" s="126" t="s">
        <v>27</v>
      </c>
      <c r="F231" s="45">
        <f t="shared" si="58"/>
        <v>0</v>
      </c>
      <c r="G231" s="45" t="s">
        <v>28</v>
      </c>
      <c r="H231" s="45" t="s">
        <v>28</v>
      </c>
      <c r="I231" s="45" t="s">
        <v>28</v>
      </c>
      <c r="J231" s="45" t="s">
        <v>28</v>
      </c>
      <c r="K231" s="45" t="s">
        <v>28</v>
      </c>
      <c r="L231" s="45" t="s">
        <v>28</v>
      </c>
      <c r="M231" s="171"/>
      <c r="N231" s="5"/>
    </row>
    <row r="232" spans="1:14" ht="15.75" x14ac:dyDescent="0.25">
      <c r="A232" s="5"/>
      <c r="B232" s="125" t="s">
        <v>522</v>
      </c>
      <c r="C232" s="41"/>
      <c r="D232" s="149" t="s">
        <v>523</v>
      </c>
      <c r="E232" s="126" t="s">
        <v>27</v>
      </c>
      <c r="F232" s="45">
        <f t="shared" si="58"/>
        <v>0</v>
      </c>
      <c r="G232" s="45" t="s">
        <v>28</v>
      </c>
      <c r="H232" s="45" t="s">
        <v>28</v>
      </c>
      <c r="I232" s="45" t="s">
        <v>28</v>
      </c>
      <c r="J232" s="45" t="s">
        <v>28</v>
      </c>
      <c r="K232" s="45" t="s">
        <v>28</v>
      </c>
      <c r="L232" s="45" t="s">
        <v>28</v>
      </c>
      <c r="M232" s="171"/>
      <c r="N232" s="5"/>
    </row>
    <row r="233" spans="1:14" ht="15.75" x14ac:dyDescent="0.25">
      <c r="A233" s="5"/>
      <c r="B233" s="125" t="s">
        <v>524</v>
      </c>
      <c r="C233" s="41"/>
      <c r="D233" s="149" t="s">
        <v>525</v>
      </c>
      <c r="E233" s="41" t="s">
        <v>526</v>
      </c>
      <c r="F233" s="45">
        <f t="shared" si="58"/>
        <v>0</v>
      </c>
      <c r="G233" s="41" t="s">
        <v>28</v>
      </c>
      <c r="H233" s="41" t="s">
        <v>28</v>
      </c>
      <c r="I233" s="41" t="s">
        <v>28</v>
      </c>
      <c r="J233" s="41" t="s">
        <v>28</v>
      </c>
      <c r="K233" s="41" t="s">
        <v>28</v>
      </c>
      <c r="L233" s="41" t="s">
        <v>28</v>
      </c>
      <c r="M233" s="171"/>
      <c r="N233" s="5"/>
    </row>
    <row r="234" spans="1:14" ht="18.75" x14ac:dyDescent="0.25">
      <c r="A234" s="5"/>
      <c r="B234" s="125" t="s">
        <v>527</v>
      </c>
      <c r="C234" s="41"/>
      <c r="D234" s="149" t="s">
        <v>528</v>
      </c>
      <c r="E234" s="41" t="s">
        <v>529</v>
      </c>
      <c r="F234" s="144">
        <f t="shared" si="58"/>
        <v>19.86</v>
      </c>
      <c r="G234" s="41" t="s">
        <v>28</v>
      </c>
      <c r="H234" s="41" t="s">
        <v>28</v>
      </c>
      <c r="I234" s="41" t="s">
        <v>28</v>
      </c>
      <c r="J234" s="41" t="s">
        <v>28</v>
      </c>
      <c r="K234" s="41" t="s">
        <v>28</v>
      </c>
      <c r="L234" s="41" t="s">
        <v>28</v>
      </c>
      <c r="M234" s="172">
        <v>19.86</v>
      </c>
      <c r="N234" s="5"/>
    </row>
    <row r="235" spans="1:14" ht="18.75" x14ac:dyDescent="0.25">
      <c r="A235" s="5"/>
      <c r="B235" s="125" t="s">
        <v>530</v>
      </c>
      <c r="C235" s="41"/>
      <c r="D235" s="42" t="s">
        <v>531</v>
      </c>
      <c r="E235" s="41" t="s">
        <v>529</v>
      </c>
      <c r="F235" s="144">
        <f t="shared" si="58"/>
        <v>0</v>
      </c>
      <c r="G235" s="41" t="s">
        <v>28</v>
      </c>
      <c r="H235" s="41" t="s">
        <v>28</v>
      </c>
      <c r="I235" s="41" t="s">
        <v>28</v>
      </c>
      <c r="J235" s="41" t="s">
        <v>28</v>
      </c>
      <c r="K235" s="41" t="s">
        <v>28</v>
      </c>
      <c r="L235" s="41" t="s">
        <v>28</v>
      </c>
      <c r="M235" s="172"/>
      <c r="N235" s="5"/>
    </row>
    <row r="236" spans="1:14" ht="18.75" x14ac:dyDescent="0.25">
      <c r="A236" s="5"/>
      <c r="B236" s="158" t="s">
        <v>532</v>
      </c>
      <c r="C236" s="23"/>
      <c r="D236" s="98" t="s">
        <v>533</v>
      </c>
      <c r="E236" s="23" t="s">
        <v>529</v>
      </c>
      <c r="F236" s="173">
        <f t="shared" si="58"/>
        <v>0</v>
      </c>
      <c r="G236" s="23" t="s">
        <v>28</v>
      </c>
      <c r="H236" s="23" t="s">
        <v>28</v>
      </c>
      <c r="I236" s="23" t="s">
        <v>28</v>
      </c>
      <c r="J236" s="23" t="s">
        <v>28</v>
      </c>
      <c r="K236" s="23" t="s">
        <v>28</v>
      </c>
      <c r="L236" s="23" t="s">
        <v>28</v>
      </c>
      <c r="M236" s="174"/>
      <c r="N236" s="5"/>
    </row>
    <row r="237" spans="1:14" ht="16.5" thickBot="1" x14ac:dyDescent="0.3">
      <c r="A237" s="5"/>
      <c r="B237" s="158" t="s">
        <v>534</v>
      </c>
      <c r="C237" s="23"/>
      <c r="D237" s="175" t="s">
        <v>535</v>
      </c>
      <c r="E237" s="23" t="s">
        <v>536</v>
      </c>
      <c r="F237" s="46">
        <v>8</v>
      </c>
      <c r="G237" s="23"/>
      <c r="H237" s="23"/>
      <c r="I237" s="23" t="s">
        <v>28</v>
      </c>
      <c r="J237" s="23"/>
      <c r="K237" s="23"/>
      <c r="L237" s="23"/>
      <c r="M237" s="176"/>
      <c r="N237" s="5"/>
    </row>
    <row r="238" spans="1:14" ht="16.5" customHeight="1" thickBot="1" x14ac:dyDescent="0.3">
      <c r="A238" s="5"/>
      <c r="B238" s="103" t="s">
        <v>537</v>
      </c>
      <c r="C238" s="104"/>
      <c r="D238" s="104"/>
      <c r="E238" s="104"/>
      <c r="F238" s="104"/>
      <c r="G238" s="104"/>
      <c r="H238" s="104"/>
      <c r="I238" s="104"/>
      <c r="J238" s="104"/>
      <c r="K238" s="104"/>
      <c r="L238" s="104"/>
      <c r="M238" s="105"/>
      <c r="N238" s="5"/>
    </row>
    <row r="239" spans="1:14" ht="32.25" thickBot="1" x14ac:dyDescent="0.3">
      <c r="A239" s="5"/>
      <c r="B239" s="177" t="s">
        <v>538</v>
      </c>
      <c r="C239" s="178"/>
      <c r="D239" s="179" t="s">
        <v>539</v>
      </c>
      <c r="E239" s="178" t="s">
        <v>540</v>
      </c>
      <c r="F239" s="180">
        <f>G239</f>
        <v>23.92</v>
      </c>
      <c r="G239" s="180">
        <f>SUM(H239,K239)</f>
        <v>23.92</v>
      </c>
      <c r="H239" s="181">
        <v>23.92</v>
      </c>
      <c r="I239" s="178" t="s">
        <v>28</v>
      </c>
      <c r="J239" s="181"/>
      <c r="K239" s="181"/>
      <c r="L239" s="181"/>
      <c r="M239" s="182" t="s">
        <v>28</v>
      </c>
      <c r="N239" s="5"/>
    </row>
    <row r="240" spans="1:14" x14ac:dyDescent="0.25">
      <c r="A240" s="5"/>
      <c r="B240" s="5"/>
      <c r="C240" s="5"/>
      <c r="D240" s="5"/>
      <c r="E240" s="5"/>
      <c r="F240" s="5"/>
      <c r="G240" s="5"/>
      <c r="H240" s="5"/>
      <c r="I240" s="5"/>
      <c r="J240" s="5"/>
      <c r="K240" s="5"/>
      <c r="L240" s="5"/>
      <c r="M240" s="5"/>
      <c r="N240" s="5"/>
    </row>
    <row r="242" spans="2:13" ht="15" customHeight="1" x14ac:dyDescent="0.25">
      <c r="B242" s="183" t="s">
        <v>541</v>
      </c>
      <c r="C242" s="184"/>
      <c r="D242" s="184"/>
      <c r="E242" s="184"/>
      <c r="F242" s="184"/>
      <c r="G242" s="184"/>
      <c r="H242" s="184"/>
      <c r="I242" s="184"/>
      <c r="J242" s="184"/>
      <c r="K242" s="184"/>
      <c r="L242" s="184"/>
      <c r="M242" s="184"/>
    </row>
    <row r="243" spans="2:13" x14ac:dyDescent="0.25">
      <c r="B243" s="185"/>
      <c r="C243" s="185"/>
      <c r="D243" s="185"/>
      <c r="E243" s="185"/>
      <c r="F243" s="185"/>
      <c r="G243" s="185"/>
      <c r="H243" s="185"/>
      <c r="I243" s="185"/>
      <c r="J243" s="185"/>
      <c r="K243" s="185"/>
      <c r="L243" s="185"/>
      <c r="M243" s="185"/>
    </row>
    <row r="244" spans="2:13" x14ac:dyDescent="0.25">
      <c r="B244" s="185"/>
      <c r="C244" s="185"/>
      <c r="D244" s="185"/>
      <c r="E244" s="185"/>
      <c r="F244" s="185"/>
      <c r="G244" s="185"/>
      <c r="H244" s="185"/>
      <c r="I244" s="185"/>
      <c r="J244" s="185"/>
      <c r="K244" s="185"/>
      <c r="L244" s="185"/>
      <c r="M244" s="185"/>
    </row>
    <row r="245" spans="2:13" x14ac:dyDescent="0.25">
      <c r="B245" s="185"/>
      <c r="C245" s="185"/>
      <c r="D245" s="185"/>
      <c r="E245" s="185"/>
      <c r="F245" s="185"/>
      <c r="G245" s="185"/>
      <c r="H245" s="185"/>
      <c r="I245" s="185"/>
      <c r="J245" s="185"/>
      <c r="K245" s="185"/>
      <c r="L245" s="185"/>
      <c r="M245" s="185"/>
    </row>
    <row r="246" spans="2:13" x14ac:dyDescent="0.25">
      <c r="B246" s="185"/>
      <c r="C246" s="185"/>
      <c r="D246" s="185"/>
      <c r="E246" s="185"/>
      <c r="F246" s="185"/>
      <c r="G246" s="185"/>
      <c r="H246" s="185"/>
      <c r="I246" s="185"/>
      <c r="J246" s="185"/>
      <c r="K246" s="185"/>
      <c r="L246" s="185"/>
      <c r="M246" s="185"/>
    </row>
    <row r="247" spans="2:13" x14ac:dyDescent="0.25">
      <c r="B247" s="185"/>
      <c r="C247" s="185"/>
      <c r="D247" s="185"/>
      <c r="E247" s="185"/>
      <c r="F247" s="185"/>
      <c r="G247" s="185"/>
      <c r="H247" s="185"/>
      <c r="I247" s="185"/>
      <c r="J247" s="185"/>
      <c r="K247" s="185"/>
      <c r="L247" s="185"/>
      <c r="M247" s="185"/>
    </row>
    <row r="248" spans="2:13" x14ac:dyDescent="0.25">
      <c r="B248" s="185"/>
      <c r="C248" s="185"/>
      <c r="D248" s="185"/>
      <c r="E248" s="185"/>
      <c r="F248" s="185"/>
      <c r="G248" s="185"/>
      <c r="H248" s="185"/>
      <c r="I248" s="185"/>
      <c r="J248" s="185"/>
      <c r="K248" s="185"/>
      <c r="L248" s="185"/>
      <c r="M248" s="185"/>
    </row>
    <row r="249" spans="2:13" x14ac:dyDescent="0.25">
      <c r="B249" s="185"/>
      <c r="C249" s="185"/>
      <c r="D249" s="185"/>
      <c r="E249" s="185"/>
      <c r="F249" s="185"/>
      <c r="G249" s="185"/>
      <c r="H249" s="185"/>
      <c r="I249" s="185"/>
      <c r="J249" s="185"/>
      <c r="K249" s="185"/>
      <c r="L249" s="185"/>
      <c r="M249" s="185"/>
    </row>
    <row r="250" spans="2:13" x14ac:dyDescent="0.25">
      <c r="B250" s="185"/>
      <c r="C250" s="185"/>
      <c r="D250" s="185"/>
      <c r="E250" s="185"/>
      <c r="F250" s="185"/>
      <c r="G250" s="185"/>
      <c r="H250" s="185"/>
      <c r="I250" s="185"/>
      <c r="J250" s="185"/>
      <c r="K250" s="185"/>
      <c r="L250" s="185"/>
      <c r="M250" s="185"/>
    </row>
    <row r="251" spans="2:13" x14ac:dyDescent="0.25">
      <c r="B251" s="185"/>
      <c r="C251" s="185"/>
      <c r="D251" s="185"/>
      <c r="E251" s="185"/>
      <c r="F251" s="185"/>
      <c r="G251" s="185"/>
      <c r="H251" s="185"/>
      <c r="I251" s="185"/>
      <c r="J251" s="185"/>
      <c r="K251" s="185"/>
      <c r="L251" s="185"/>
      <c r="M251" s="185"/>
    </row>
    <row r="252" spans="2:13" x14ac:dyDescent="0.25">
      <c r="B252" s="185"/>
      <c r="C252" s="185"/>
      <c r="D252" s="185"/>
      <c r="E252" s="185"/>
      <c r="F252" s="185"/>
      <c r="G252" s="185"/>
      <c r="H252" s="185"/>
      <c r="I252" s="185"/>
      <c r="J252" s="185"/>
      <c r="K252" s="185"/>
      <c r="L252" s="185"/>
      <c r="M252" s="185"/>
    </row>
    <row r="253" spans="2:13" x14ac:dyDescent="0.25">
      <c r="B253" s="185"/>
      <c r="C253" s="185"/>
      <c r="D253" s="185"/>
      <c r="E253" s="185"/>
      <c r="F253" s="185"/>
      <c r="G253" s="185"/>
      <c r="H253" s="185"/>
      <c r="I253" s="185"/>
      <c r="J253" s="185"/>
      <c r="K253" s="185"/>
      <c r="L253" s="185"/>
      <c r="M253" s="185"/>
    </row>
    <row r="254" spans="2:13" x14ac:dyDescent="0.25">
      <c r="B254" s="185"/>
      <c r="C254" s="185"/>
      <c r="D254" s="185"/>
      <c r="E254" s="185"/>
      <c r="F254" s="185"/>
      <c r="G254" s="185"/>
      <c r="H254" s="185"/>
      <c r="I254" s="185"/>
      <c r="J254" s="185"/>
      <c r="K254" s="185"/>
      <c r="L254" s="185"/>
      <c r="M254" s="185"/>
    </row>
    <row r="255" spans="2:13" x14ac:dyDescent="0.25">
      <c r="B255" s="185"/>
      <c r="C255" s="185"/>
      <c r="D255" s="185"/>
      <c r="E255" s="185"/>
      <c r="F255" s="185"/>
      <c r="G255" s="185"/>
      <c r="H255" s="185"/>
      <c r="I255" s="185"/>
      <c r="J255" s="185"/>
      <c r="K255" s="185"/>
      <c r="L255" s="185"/>
      <c r="M255" s="185"/>
    </row>
    <row r="256" spans="2:13" ht="152.25" customHeight="1" x14ac:dyDescent="0.25">
      <c r="B256" s="185"/>
      <c r="C256" s="185"/>
      <c r="D256" s="185"/>
      <c r="E256" s="185"/>
      <c r="F256" s="185"/>
      <c r="G256" s="185"/>
      <c r="H256" s="185"/>
      <c r="I256" s="185"/>
      <c r="J256" s="185"/>
      <c r="K256" s="185"/>
      <c r="L256" s="185"/>
      <c r="M256" s="185"/>
    </row>
  </sheetData>
  <sheetProtection password="F757" sheet="1" objects="1" scenarios="1"/>
  <mergeCells count="29">
    <mergeCell ref="B46:M46"/>
    <mergeCell ref="B223:M223"/>
    <mergeCell ref="B238:M238"/>
    <mergeCell ref="B242:M256"/>
    <mergeCell ref="H23:H24"/>
    <mergeCell ref="I23:I24"/>
    <mergeCell ref="J23:J24"/>
    <mergeCell ref="K23:K24"/>
    <mergeCell ref="L23:L24"/>
    <mergeCell ref="M23:M24"/>
    <mergeCell ref="B23:B24"/>
    <mergeCell ref="C23:C24"/>
    <mergeCell ref="D23:D24"/>
    <mergeCell ref="E23:E24"/>
    <mergeCell ref="F23:F24"/>
    <mergeCell ref="G23:G24"/>
    <mergeCell ref="P15:P17"/>
    <mergeCell ref="Q15:Q17"/>
    <mergeCell ref="R15:R17"/>
    <mergeCell ref="P18:P21"/>
    <mergeCell ref="Q18:Q21"/>
    <mergeCell ref="R18:R21"/>
    <mergeCell ref="I8:M8"/>
    <mergeCell ref="P8:Q8"/>
    <mergeCell ref="C9:D9"/>
    <mergeCell ref="P9:Q11"/>
    <mergeCell ref="R9:R11"/>
    <mergeCell ref="C10:D10"/>
    <mergeCell ref="B11:M11"/>
  </mergeCells>
  <pageMargins left="0.70833330000000005" right="0.70833330000000005" top="0.74791660000000004" bottom="0.74791660000000004" header="0.3152778" footer="0.3152778"/>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3146</vt:i4>
      </vt:variant>
    </vt:vector>
  </HeadingPairs>
  <TitlesOfParts>
    <vt:vector size="3147" baseType="lpstr">
      <vt:lpstr>Forma 15</vt:lpstr>
      <vt:lpstr>'Forma 15'!SIS068_D_Akmensangliess1</vt:lpstr>
      <vt:lpstr>SIS068_D_Akmensangliess1</vt:lpstr>
      <vt:lpstr>'Forma 15'!SIS068_D_Apyvartiniutar1</vt:lpstr>
      <vt:lpstr>SIS068_D_Apyvartiniutar1</vt:lpstr>
      <vt:lpstr>'Forma 15'!SIS068_D_Ataskaitiniula1</vt:lpstr>
      <vt:lpstr>SIS068_D_Ataskaitiniula1</vt:lpstr>
      <vt:lpstr>'Forma 15'!SIS068_D_Atlkainaeileil1</vt:lpstr>
      <vt:lpstr>SIS068_D_Atlkainaeileil1</vt:lpstr>
      <vt:lpstr>'Forma 15'!SIS068_D_Atlkiekistechn1</vt:lpstr>
      <vt:lpstr>SIS068_D_Atlkiekistechn1</vt:lpstr>
      <vt:lpstr>'Forma 15'!SIS068_D_Atlkiekistechn2</vt:lpstr>
      <vt:lpstr>SIS068_D_Atlkiekistechn2</vt:lpstr>
      <vt:lpstr>'Forma 15'!SIS068_D_Atsijungusiuva1</vt:lpstr>
      <vt:lpstr>SIS068_D_Atsijungusiuva1</vt:lpstr>
      <vt:lpstr>'Forma 15'!SIS068_D_Biodujusalygin1</vt:lpstr>
      <vt:lpstr>SIS068_D_Biodujusalygin1</vt:lpstr>
      <vt:lpstr>'Forma 15'!SIS068_D_Cheminesmedzia1</vt:lpstr>
      <vt:lpstr>SIS068_D_Cheminesmedzia1</vt:lpstr>
      <vt:lpstr>'Forma 15'!SIS068_D_Dyzelinosalygi1</vt:lpstr>
      <vt:lpstr>SIS068_D_Dyzelinosalygi1</vt:lpstr>
      <vt:lpstr>'Forma 15'!SIS068_D_Durpiusalygini1</vt:lpstr>
      <vt:lpstr>SIS068_D_Durpiusalygini1</vt:lpstr>
      <vt:lpstr>'Forma 15'!SIS068_D_Elektrosenergi1</vt:lpstr>
      <vt:lpstr>SIS068_D_Elektrosenergi1</vt:lpstr>
      <vt:lpstr>'Forma 15'!SIS068_D_Elektrosenergi2</vt:lpstr>
      <vt:lpstr>SIS068_D_Elektrosenergi2</vt:lpstr>
      <vt:lpstr>'Forma 15'!SIS068_D_Elektrosenergi3</vt:lpstr>
      <vt:lpstr>SIS068_D_Elektrosenergi3</vt:lpstr>
      <vt:lpstr>'Forma 15'!SIS068_D_Energijosistek1</vt:lpstr>
      <vt:lpstr>SIS068_D_Energijosistek1</vt:lpstr>
      <vt:lpstr>'Forma 15'!SIS068_D_GamtiniuDuju</vt:lpstr>
      <vt:lpstr>SIS068_D_GamtiniuDuju</vt:lpstr>
      <vt:lpstr>'Forma 15'!SIS068_D_Gamtiniudujubi1</vt:lpstr>
      <vt:lpstr>SIS068_D_Gamtiniudujubi1</vt:lpstr>
      <vt:lpstr>'Forma 15'!SIS068_D_Gamtiniudujusa1</vt:lpstr>
      <vt:lpstr>SIS068_D_Gamtiniudujusa1</vt:lpstr>
      <vt:lpstr>'Forma 15'!SIS068_D_Isakmensanglie1</vt:lpstr>
      <vt:lpstr>SIS068_D_Isakmensanglie1</vt:lpstr>
      <vt:lpstr>'Forma 15'!SIS068_D_Isbiodujupagam1</vt:lpstr>
      <vt:lpstr>SIS068_D_Isbiodujupagam1</vt:lpstr>
      <vt:lpstr>'Forma 15'!SIS068_D_Isdyzelinopaga1</vt:lpstr>
      <vt:lpstr>SIS068_D_Isdyzelinopaga1</vt:lpstr>
      <vt:lpstr>'Forma 15'!SIS068_D_Isdurpiupagami1</vt:lpstr>
      <vt:lpstr>SIS068_D_Isdurpiupagami1</vt:lpstr>
      <vt:lpstr>'Forma 15'!SIS068_D_Isgamtiniuduju1</vt:lpstr>
      <vt:lpstr>SIS068_D_Isgamtiniuduju1</vt:lpstr>
      <vt:lpstr>'Forma 15'!SIS068_D_Isigijimokaina1</vt:lpstr>
      <vt:lpstr>SIS068_D_Isigijimokaina1</vt:lpstr>
      <vt:lpstr>'Forma 15'!SIS068_D_Isigijimokaina10</vt:lpstr>
      <vt:lpstr>SIS068_D_Isigijimokaina10</vt:lpstr>
      <vt:lpstr>'Forma 15'!SIS068_D_Isigijimokaina11</vt:lpstr>
      <vt:lpstr>SIS068_D_Isigijimokaina11</vt:lpstr>
      <vt:lpstr>'Forma 15'!SIS068_D_Isigijimokaina12</vt:lpstr>
      <vt:lpstr>SIS068_D_Isigijimokaina12</vt:lpstr>
      <vt:lpstr>'Forma 15'!SIS068_D_Isigijimokaina13</vt:lpstr>
      <vt:lpstr>SIS068_D_Isigijimokaina13</vt:lpstr>
      <vt:lpstr>'Forma 15'!SIS068_D_Isigijimokaina14</vt:lpstr>
      <vt:lpstr>SIS068_D_Isigijimokaina14</vt:lpstr>
      <vt:lpstr>'Forma 15'!SIS068_D_Isigijimokaina15</vt:lpstr>
      <vt:lpstr>SIS068_D_Isigijimokaina15</vt:lpstr>
      <vt:lpstr>'Forma 15'!SIS068_D_Isigijimokaina16</vt:lpstr>
      <vt:lpstr>SIS068_D_Isigijimokaina16</vt:lpstr>
      <vt:lpstr>'Forma 15'!SIS068_D_Isigijimokaina17</vt:lpstr>
      <vt:lpstr>SIS068_D_Isigijimokaina17</vt:lpstr>
      <vt:lpstr>'Forma 15'!SIS068_D_Isigijimokaina18</vt:lpstr>
      <vt:lpstr>SIS068_D_Isigijimokaina18</vt:lpstr>
      <vt:lpstr>'Forma 15'!SIS068_D_Isigijimokaina2</vt:lpstr>
      <vt:lpstr>SIS068_D_Isigijimokaina2</vt:lpstr>
      <vt:lpstr>'Forma 15'!SIS068_D_Isigijimokaina3</vt:lpstr>
      <vt:lpstr>SIS068_D_Isigijimokaina3</vt:lpstr>
      <vt:lpstr>'Forma 15'!SIS068_D_Isigijimokaina4</vt:lpstr>
      <vt:lpstr>SIS068_D_Isigijimokaina4</vt:lpstr>
      <vt:lpstr>'Forma 15'!SIS068_D_Isigijimokaina5</vt:lpstr>
      <vt:lpstr>SIS068_D_Isigijimokaina5</vt:lpstr>
      <vt:lpstr>'Forma 15'!SIS068_D_Isigijimokaina6</vt:lpstr>
      <vt:lpstr>SIS068_D_Isigijimokaina6</vt:lpstr>
      <vt:lpstr>'Forma 15'!SIS068_D_Isigijimokaina7</vt:lpstr>
      <vt:lpstr>SIS068_D_Isigijimokaina7</vt:lpstr>
      <vt:lpstr>'Forma 15'!SIS068_D_Isigijimokaina8</vt:lpstr>
      <vt:lpstr>SIS068_D_Isigijimokaina8</vt:lpstr>
      <vt:lpstr>'Forma 15'!SIS068_D_Isigijimokaina9</vt:lpstr>
      <vt:lpstr>SIS068_D_Isigijimokaina9</vt:lpstr>
      <vt:lpstr>'Forma 15'!SIS068_D_Isigytasatliek1</vt:lpstr>
      <vt:lpstr>SIS068_D_Isigytasatliek1</vt:lpstr>
      <vt:lpstr>'Forma 15'!SIS068_D_Isigytastopati1</vt:lpstr>
      <vt:lpstr>SIS068_D_Isigytastopati1</vt:lpstr>
      <vt:lpstr>'Forma 15'!SIS068_D_Isigytosatliek1</vt:lpstr>
      <vt:lpstr>SIS068_D_Isigytosatliek1</vt:lpstr>
      <vt:lpstr>'Forma 15'!SIS068_D_Isigytovandens1</vt:lpstr>
      <vt:lpstr>SIS068_D_Isigytovandens1</vt:lpstr>
      <vt:lpstr>'Forma 15'!SIS068_D_Iskurorusiespa1</vt:lpstr>
      <vt:lpstr>SIS068_D_Iskurorusiespa1</vt:lpstr>
      <vt:lpstr>'Forma 15'!SIS068_D_Iskurorusiespa2</vt:lpstr>
      <vt:lpstr>SIS068_D_Iskurorusiespa2</vt:lpstr>
      <vt:lpstr>'Forma 15'!SIS068_D_Iskurorusiespa3</vt:lpstr>
      <vt:lpstr>SIS068_D_Iskurorusiespa3</vt:lpstr>
      <vt:lpstr>'Forma 15'!SIS068_D_Ismalkinesmedi1</vt:lpstr>
      <vt:lpstr>SIS068_D_Ismalkinesmedi1</vt:lpstr>
      <vt:lpstr>'Forma 15'!SIS068_D_Ismazutopagami1</vt:lpstr>
      <vt:lpstr>SIS068_D_Ismazutopagami1</vt:lpstr>
      <vt:lpstr>'Forma 15'!SIS068_D_Ismedienosbrik1</vt:lpstr>
      <vt:lpstr>SIS068_D_Ismedienosbrik1</vt:lpstr>
      <vt:lpstr>'Forma 15'!SIS068_D_Ismedienoskilm1</vt:lpstr>
      <vt:lpstr>SIS068_D_Ismedienoskilm1</vt:lpstr>
      <vt:lpstr>'Forma 15'!SIS068_D_Ismedienoskilm2</vt:lpstr>
      <vt:lpstr>SIS068_D_Ismedienoskilm2</vt:lpstr>
      <vt:lpstr>'Forma 15'!SIS068_D_Ismedienosskie1</vt:lpstr>
      <vt:lpstr>SIS068_D_Ismedienosskie1</vt:lpstr>
      <vt:lpstr>'Forma 15'!SIS068_D_Ismedziogranul1</vt:lpstr>
      <vt:lpstr>SIS068_D_Ismedziogranul1</vt:lpstr>
      <vt:lpstr>'Forma 15'!SIS068_D_Isnepriklausom1</vt:lpstr>
      <vt:lpstr>SIS068_D_Isnepriklausom1</vt:lpstr>
      <vt:lpstr>'Forma 15'!SIS068_D_Issiauduiskait1</vt:lpstr>
      <vt:lpstr>SIS068_D_Issiauduiskait1</vt:lpstr>
      <vt:lpstr>'Forma 15'!SIS068_D_Isskalunualyvo1</vt:lpstr>
      <vt:lpstr>SIS068_D_Isskalunualyvo1</vt:lpstr>
      <vt:lpstr>'Forma 15'!SIS068_D_Issuskystintud1</vt:lpstr>
      <vt:lpstr>SIS068_D_Issuskystintud1</vt:lpstr>
      <vt:lpstr>'Forma 15'!SIS068_D_IsToSk</vt:lpstr>
      <vt:lpstr>SIS068_D_IsToSk</vt:lpstr>
      <vt:lpstr>'Forma 15'!SIS068_D_Istoskataskait1</vt:lpstr>
      <vt:lpstr>SIS068_D_Istoskataskait1</vt:lpstr>
      <vt:lpstr>'Forma 15'!SIS068_D_Istoskelektros1</vt:lpstr>
      <vt:lpstr>SIS068_D_Istoskelektros1</vt:lpstr>
      <vt:lpstr>'Forma 15'!SIS068_D_Istoskelektros2</vt:lpstr>
      <vt:lpstr>SIS068_D_Istoskelektros2</vt:lpstr>
      <vt:lpstr>'Forma 15'!SIS068_D_Istoskgyventoj1</vt:lpstr>
      <vt:lpstr>SIS068_D_Istoskgyventoj1</vt:lpstr>
      <vt:lpstr>'Forma 15'!SIS068_D_Istoskgyventoj2</vt:lpstr>
      <vt:lpstr>SIS068_D_Istoskgyventoj2</vt:lpstr>
      <vt:lpstr>'Forma 15'!SIS068_D_Istoskgyventoj3</vt:lpstr>
      <vt:lpstr>SIS068_D_Istoskgyventoj3</vt:lpstr>
      <vt:lpstr>'Forma 15'!SIS068_D_Istoskisneprik1</vt:lpstr>
      <vt:lpstr>SIS068_D_Istoskisneprik1</vt:lpstr>
      <vt:lpstr>'Forma 15'!SIS068_D_IsToSkkogeneracinese</vt:lpstr>
      <vt:lpstr>SIS068_D_IsToSkkogeneracinese</vt:lpstr>
      <vt:lpstr>'Forma 15'!SIS068_D_Istoskkonkuren1</vt:lpstr>
      <vt:lpstr>SIS068_D_Istoskkonkuren1</vt:lpstr>
      <vt:lpstr>'Forma 15'!SIS068_D_Istoskkonkuren2</vt:lpstr>
      <vt:lpstr>SIS068_D_Istoskkonkuren2</vt:lpstr>
      <vt:lpstr>'Forma 15'!SIS068_D_Istosknuokatil1</vt:lpstr>
      <vt:lpstr>SIS068_D_Istosknuokatil1</vt:lpstr>
      <vt:lpstr>'Forma 15'!SIS068_D_Istoskpelenutv1</vt:lpstr>
      <vt:lpstr>SIS068_D_Istoskpelenutv1</vt:lpstr>
      <vt:lpstr>'Forma 15'!SIS068_D_Istosksavuoses1</vt:lpstr>
      <vt:lpstr>SIS068_D_Istosksavuoses1</vt:lpstr>
      <vt:lpstr>'Forma 15'!SIS068_D_Istosksavuoses2</vt:lpstr>
      <vt:lpstr>SIS068_D_Istosksavuoses2</vt:lpstr>
      <vt:lpstr>'Forma 15'!SIS068_D_Istosksilumasa1</vt:lpstr>
      <vt:lpstr>SIS068_D_Istosksilumasa1</vt:lpstr>
      <vt:lpstr>'Forma 15'!SIS068_D_Istosksilumasa2</vt:lpstr>
      <vt:lpstr>SIS068_D_Istosksilumasa2</vt:lpstr>
      <vt:lpstr>'Forma 15'!SIS068_D_IsToSksilumos</vt:lpstr>
      <vt:lpstr>SIS068_D_IsToSksilumos</vt:lpstr>
      <vt:lpstr>'Forma 15'!SIS068_D_Istosksilumosi1</vt:lpstr>
      <vt:lpstr>SIS068_D_Istosksilumosi1</vt:lpstr>
      <vt:lpstr>'Forma 15'!SIS068_D_Istosksilumosn1</vt:lpstr>
      <vt:lpstr>SIS068_D_Istosksilumosn1</vt:lpstr>
      <vt:lpstr>'Forma 15'!SIS068_D_Istosksilumoss1</vt:lpstr>
      <vt:lpstr>SIS068_D_Istosksilumoss1</vt:lpstr>
      <vt:lpstr>'Forma 15'!SIS068_D_Istosksunepask1</vt:lpstr>
      <vt:lpstr>SIS068_D_Istosksunepask1</vt:lpstr>
      <vt:lpstr>'Forma 15'!SIS068_D_Istosksunepask2</vt:lpstr>
      <vt:lpstr>SIS068_D_Istosksunepask2</vt:lpstr>
      <vt:lpstr>'Forma 15'!SIS068_D_Istoskvandenss1</vt:lpstr>
      <vt:lpstr>SIS068_D_Istoskvandenss1</vt:lpstr>
      <vt:lpstr>'Forma 15'!SIS068_D_Istskisigytova1</vt:lpstr>
      <vt:lpstr>SIS068_D_Istskisigytova1</vt:lpstr>
      <vt:lpstr>'Forma 15'!SIS068_D_Istskparduotas1</vt:lpstr>
      <vt:lpstr>SIS068_D_Istskparduotas1</vt:lpstr>
      <vt:lpstr>'Forma 15'!SIS068_D_IsViso</vt:lpstr>
      <vt:lpstr>SIS068_D_IsViso</vt:lpstr>
      <vt:lpstr>'Forma 15'!SIS068_D_Katilusilumaga1</vt:lpstr>
      <vt:lpstr>SIS068_D_Katilusilumaga1</vt:lpstr>
      <vt:lpstr>'Forma 15'!SIS068_D_Katilusilumaga10</vt:lpstr>
      <vt:lpstr>SIS068_D_Katilusilumaga10</vt:lpstr>
      <vt:lpstr>'Forma 15'!SIS068_D_Katilusilumaga11</vt:lpstr>
      <vt:lpstr>SIS068_D_Katilusilumaga11</vt:lpstr>
      <vt:lpstr>'Forma 15'!SIS068_D_Katilusilumaga12</vt:lpstr>
      <vt:lpstr>SIS068_D_Katilusilumaga12</vt:lpstr>
      <vt:lpstr>'Forma 15'!SIS068_D_Katilusilumaga13</vt:lpstr>
      <vt:lpstr>SIS068_D_Katilusilumaga13</vt:lpstr>
      <vt:lpstr>'Forma 15'!SIS068_D_Katilusilumaga14</vt:lpstr>
      <vt:lpstr>SIS068_D_Katilusilumaga14</vt:lpstr>
      <vt:lpstr>'Forma 15'!SIS068_D_Katilusilumaga15</vt:lpstr>
      <vt:lpstr>SIS068_D_Katilusilumaga15</vt:lpstr>
      <vt:lpstr>'Forma 15'!SIS068_D_Katilusilumaga16</vt:lpstr>
      <vt:lpstr>SIS068_D_Katilusilumaga16</vt:lpstr>
      <vt:lpstr>'Forma 15'!SIS068_D_Katilusilumaga17</vt:lpstr>
      <vt:lpstr>SIS068_D_Katilusilumaga17</vt:lpstr>
      <vt:lpstr>'Forma 15'!SIS068_D_Katilusilumaga18</vt:lpstr>
      <vt:lpstr>SIS068_D_Katilusilumaga18</vt:lpstr>
      <vt:lpstr>'Forma 15'!SIS068_D_Katilusilumaga2</vt:lpstr>
      <vt:lpstr>SIS068_D_Katilusilumaga2</vt:lpstr>
      <vt:lpstr>'Forma 15'!SIS068_D_Katilusilumaga3</vt:lpstr>
      <vt:lpstr>SIS068_D_Katilusilumaga3</vt:lpstr>
      <vt:lpstr>'Forma 15'!SIS068_D_Katilusilumaga4</vt:lpstr>
      <vt:lpstr>SIS068_D_Katilusilumaga4</vt:lpstr>
      <vt:lpstr>'Forma 15'!SIS068_D_Katilusilumaga5</vt:lpstr>
      <vt:lpstr>SIS068_D_Katilusilumaga5</vt:lpstr>
      <vt:lpstr>'Forma 15'!SIS068_D_Katilusilumaga6</vt:lpstr>
      <vt:lpstr>SIS068_D_Katilusilumaga6</vt:lpstr>
      <vt:lpstr>'Forma 15'!SIS068_D_Katilusilumaga7</vt:lpstr>
      <vt:lpstr>SIS068_D_Katilusilumaga7</vt:lpstr>
      <vt:lpstr>'Forma 15'!SIS068_D_Katilusilumaga8</vt:lpstr>
      <vt:lpstr>SIS068_D_Katilusilumaga8</vt:lpstr>
      <vt:lpstr>'Forma 15'!SIS068_D_Katilusilumaga9</vt:lpstr>
      <vt:lpstr>SIS068_D_Katilusilumaga9</vt:lpstr>
      <vt:lpstr>'Forma 15'!SIS068_D_KINTAMOSIOSSANAUDOS</vt:lpstr>
      <vt:lpstr>SIS068_D_KINTAMOSIOSSANAUDOS</vt:lpstr>
      <vt:lpstr>'Forma 15'!SIS068_D_Kitiemsvartoto1</vt:lpstr>
      <vt:lpstr>SIS068_D_Kitiemsvartoto1</vt:lpstr>
      <vt:lpstr>'Forma 15'!SIS068_D_Kitiemsvartoto2</vt:lpstr>
      <vt:lpstr>SIS068_D_Kitiemsvartoto2</vt:lpstr>
      <vt:lpstr>'Forma 15'!SIS068_D_KITIRODIKLIAI</vt:lpstr>
      <vt:lpstr>SIS068_D_KITIRODIKLIAI</vt:lpstr>
      <vt:lpstr>'Forma 15'!SIS068_D_Kitivartotojai1</vt:lpstr>
      <vt:lpstr>SIS068_D_Kitivartotojai1</vt:lpstr>
      <vt:lpstr>'Forma 15'!SIS068_D_Kitoskintamosi1</vt:lpstr>
      <vt:lpstr>SIS068_D_Kitoskintamosi1</vt:lpstr>
      <vt:lpstr>'Forma 15'!SIS068_D_Kitoskintamosi2</vt:lpstr>
      <vt:lpstr>SIS068_D_Kitoskintamosi2</vt:lpstr>
      <vt:lpstr>'Forma 15'!SIS068_D_Kitoskintamosi3</vt:lpstr>
      <vt:lpstr>SIS068_D_Kitoskintamosi3</vt:lpstr>
      <vt:lpstr>'Forma 15'!SIS068_D_Kitossanaudoss1</vt:lpstr>
      <vt:lpstr>SIS068_D_Kitossanaudoss1</vt:lpstr>
      <vt:lpstr>'Forma 15'!SIS068_D_Kontrole1</vt:lpstr>
      <vt:lpstr>SIS068_D_Kontrole1</vt:lpstr>
      <vt:lpstr>'Forma 15'!SIS068_D_Kurokiekissilu1</vt:lpstr>
      <vt:lpstr>SIS068_D_Kurokiekissilu1</vt:lpstr>
      <vt:lpstr>'Forma 15'!SIS068_D_Kurorusiessaly1</vt:lpstr>
      <vt:lpstr>SIS068_D_Kurorusiessaly1</vt:lpstr>
      <vt:lpstr>'Forma 15'!SIS068_D_Kurorusiessaly2</vt:lpstr>
      <vt:lpstr>SIS068_D_Kurorusiessaly2</vt:lpstr>
      <vt:lpstr>'Forma 15'!SIS068_D_Kurorusiessaly3</vt:lpstr>
      <vt:lpstr>SIS068_D_Kurorusiessaly3</vt:lpstr>
      <vt:lpstr>'Forma 15'!SIS068_D_Kurosilumaigam1</vt:lpstr>
      <vt:lpstr>SIS068_D_Kurosilumaigam1</vt:lpstr>
      <vt:lpstr>'Forma 15'!SIS068_D_Laboratoriniai1</vt:lpstr>
      <vt:lpstr>SIS068_D_Laboratoriniai1</vt:lpstr>
      <vt:lpstr>'Forma 15'!SIS068_D_Lyginamasissvo1</vt:lpstr>
      <vt:lpstr>SIS068_D_Lyginamasissvo1</vt:lpstr>
      <vt:lpstr>'Forma 15'!SIS068_D_Lyginamasissvo10</vt:lpstr>
      <vt:lpstr>SIS068_D_Lyginamasissvo10</vt:lpstr>
      <vt:lpstr>'Forma 15'!SIS068_D_Lyginamasissvo11</vt:lpstr>
      <vt:lpstr>SIS068_D_Lyginamasissvo11</vt:lpstr>
      <vt:lpstr>'Forma 15'!SIS068_D_Lyginamasissvo12</vt:lpstr>
      <vt:lpstr>SIS068_D_Lyginamasissvo12</vt:lpstr>
      <vt:lpstr>'Forma 15'!SIS068_D_Lyginamasissvo13</vt:lpstr>
      <vt:lpstr>SIS068_D_Lyginamasissvo13</vt:lpstr>
      <vt:lpstr>'Forma 15'!SIS068_D_Lyginamasissvo14</vt:lpstr>
      <vt:lpstr>SIS068_D_Lyginamasissvo14</vt:lpstr>
      <vt:lpstr>'Forma 15'!SIS068_D_Lyginamasissvo15</vt:lpstr>
      <vt:lpstr>SIS068_D_Lyginamasissvo15</vt:lpstr>
      <vt:lpstr>'Forma 15'!SIS068_D_Lyginamasissvo16</vt:lpstr>
      <vt:lpstr>SIS068_D_Lyginamasissvo16</vt:lpstr>
      <vt:lpstr>'Forma 15'!SIS068_D_Lyginamasissvo17</vt:lpstr>
      <vt:lpstr>SIS068_D_Lyginamasissvo17</vt:lpstr>
      <vt:lpstr>'Forma 15'!SIS068_D_Lyginamasissvo18</vt:lpstr>
      <vt:lpstr>SIS068_D_Lyginamasissvo18</vt:lpstr>
      <vt:lpstr>'Forma 15'!SIS068_D_Lyginamasissvo2</vt:lpstr>
      <vt:lpstr>SIS068_D_Lyginamasissvo2</vt:lpstr>
      <vt:lpstr>'Forma 15'!SIS068_D_Lyginamasissvo3</vt:lpstr>
      <vt:lpstr>SIS068_D_Lyginamasissvo3</vt:lpstr>
      <vt:lpstr>'Forma 15'!SIS068_D_Lyginamasissvo4</vt:lpstr>
      <vt:lpstr>SIS068_D_Lyginamasissvo4</vt:lpstr>
      <vt:lpstr>'Forma 15'!SIS068_D_Lyginamasissvo5</vt:lpstr>
      <vt:lpstr>SIS068_D_Lyginamasissvo5</vt:lpstr>
      <vt:lpstr>'Forma 15'!SIS068_D_Lyginamasissvo6</vt:lpstr>
      <vt:lpstr>SIS068_D_Lyginamasissvo6</vt:lpstr>
      <vt:lpstr>'Forma 15'!SIS068_D_Lyginamasissvo7</vt:lpstr>
      <vt:lpstr>SIS068_D_Lyginamasissvo7</vt:lpstr>
      <vt:lpstr>'Forma 15'!SIS068_D_Lyginamasissvo8</vt:lpstr>
      <vt:lpstr>SIS068_D_Lyginamasissvo8</vt:lpstr>
      <vt:lpstr>'Forma 15'!SIS068_D_Lyginamasissvo9</vt:lpstr>
      <vt:lpstr>SIS068_D_Lyginamasissvo9</vt:lpstr>
      <vt:lpstr>'Forma 15'!SIS068_D_Lyginamosiosku1</vt:lpstr>
      <vt:lpstr>SIS068_D_Lyginamosiosku1</vt:lpstr>
      <vt:lpstr>'Forma 15'!SIS068_D_Lyginamosiosku10</vt:lpstr>
      <vt:lpstr>SIS068_D_Lyginamosiosku10</vt:lpstr>
      <vt:lpstr>'Forma 15'!SIS068_D_Lyginamosiosku11</vt:lpstr>
      <vt:lpstr>SIS068_D_Lyginamosiosku11</vt:lpstr>
      <vt:lpstr>'Forma 15'!SIS068_D_Lyginamosiosku12</vt:lpstr>
      <vt:lpstr>SIS068_D_Lyginamosiosku12</vt:lpstr>
      <vt:lpstr>'Forma 15'!SIS068_D_Lyginamosiosku13</vt:lpstr>
      <vt:lpstr>SIS068_D_Lyginamosiosku13</vt:lpstr>
      <vt:lpstr>'Forma 15'!SIS068_D_Lyginamosiosku14</vt:lpstr>
      <vt:lpstr>SIS068_D_Lyginamosiosku14</vt:lpstr>
      <vt:lpstr>'Forma 15'!SIS068_D_Lyginamosiosku15</vt:lpstr>
      <vt:lpstr>SIS068_D_Lyginamosiosku15</vt:lpstr>
      <vt:lpstr>'Forma 15'!SIS068_D_Lyginamosiosku16</vt:lpstr>
      <vt:lpstr>SIS068_D_Lyginamosiosku16</vt:lpstr>
      <vt:lpstr>'Forma 15'!SIS068_D_Lyginamosiosku17</vt:lpstr>
      <vt:lpstr>SIS068_D_Lyginamosiosku17</vt:lpstr>
      <vt:lpstr>'Forma 15'!SIS068_D_Lyginamosiosku18</vt:lpstr>
      <vt:lpstr>SIS068_D_Lyginamosiosku18</vt:lpstr>
      <vt:lpstr>'Forma 15'!SIS068_D_Lyginamosiosku2</vt:lpstr>
      <vt:lpstr>SIS068_D_Lyginamosiosku2</vt:lpstr>
      <vt:lpstr>'Forma 15'!SIS068_D_Lyginamosiosku3</vt:lpstr>
      <vt:lpstr>SIS068_D_Lyginamosiosku3</vt:lpstr>
      <vt:lpstr>'Forma 15'!SIS068_D_Lyginamosiosku4</vt:lpstr>
      <vt:lpstr>SIS068_D_Lyginamosiosku4</vt:lpstr>
      <vt:lpstr>'Forma 15'!SIS068_D_Lyginamosiosku5</vt:lpstr>
      <vt:lpstr>SIS068_D_Lyginamosiosku5</vt:lpstr>
      <vt:lpstr>'Forma 15'!SIS068_D_Lyginamosiosku6</vt:lpstr>
      <vt:lpstr>SIS068_D_Lyginamosiosku6</vt:lpstr>
      <vt:lpstr>'Forma 15'!SIS068_D_Lyginamosiosku7</vt:lpstr>
      <vt:lpstr>SIS068_D_Lyginamosiosku7</vt:lpstr>
      <vt:lpstr>'Forma 15'!SIS068_D_Lyginamosiosku8</vt:lpstr>
      <vt:lpstr>SIS068_D_Lyginamosiosku8</vt:lpstr>
      <vt:lpstr>'Forma 15'!SIS068_D_Lyginamosiosku9</vt:lpstr>
      <vt:lpstr>SIS068_D_Lyginamosiosku9</vt:lpstr>
      <vt:lpstr>'Forma 15'!SIS068_D_Lyginamujukuro1</vt:lpstr>
      <vt:lpstr>SIS068_D_Lyginamujukuro1</vt:lpstr>
      <vt:lpstr>'Forma 15'!SIS068_D_Malkinesmedien1</vt:lpstr>
      <vt:lpstr>SIS068_D_Malkinesmedien1</vt:lpstr>
      <vt:lpstr>'Forma 15'!SIS068_D_Mazutosalygini1</vt:lpstr>
      <vt:lpstr>SIS068_D_Mazutosalygini1</vt:lpstr>
      <vt:lpstr>'Forma 15'!SIS068_D_Medienosbriket1</vt:lpstr>
      <vt:lpstr>SIS068_D_Medienosbriket1</vt:lpstr>
      <vt:lpstr>'Forma 15'!SIS068_D_Medienoskilmes1</vt:lpstr>
      <vt:lpstr>SIS068_D_Medienoskilmes1</vt:lpstr>
      <vt:lpstr>'Forma 15'!SIS068_D_Medienoskilmes2</vt:lpstr>
      <vt:lpstr>SIS068_D_Medienoskilmes2</vt:lpstr>
      <vt:lpstr>'Forma 15'!SIS068_D_Medienosskiedr1</vt:lpstr>
      <vt:lpstr>SIS068_D_Medienosskiedr1</vt:lpstr>
      <vt:lpstr>'Forma 15'!SIS068_D_Medziogranuliu1</vt:lpstr>
      <vt:lpstr>SIS068_D_Medziogranuliu1</vt:lpstr>
      <vt:lpstr>'Forma 15'!SIS068_D_Namoivadiniuat1</vt:lpstr>
      <vt:lpstr>SIS068_D_Namoivadiniuat1</vt:lpstr>
      <vt:lpstr>'Forma 15'!SIS068_D_Nepaskirstytas1</vt:lpstr>
      <vt:lpstr>SIS068_D_Nepaskirstytas1</vt:lpstr>
      <vt:lpstr>'Forma 15'!SIS068_D_Nepaskirstytas2</vt:lpstr>
      <vt:lpstr>SIS068_D_Nepaskirstytas2</vt:lpstr>
      <vt:lpstr>'Forma 15'!SIS068_D_Nepaskirstytas3</vt:lpstr>
      <vt:lpstr>SIS068_D_Nepaskirstytas3</vt:lpstr>
      <vt:lpstr>'Forma 15'!SIS068_D_Nepaskirstytas4</vt:lpstr>
      <vt:lpstr>SIS068_D_Nepaskirstytas4</vt:lpstr>
      <vt:lpstr>'Forma 15'!SIS068_D_Nepaskirstytas5</vt:lpstr>
      <vt:lpstr>SIS068_D_Nepaskirstytas5</vt:lpstr>
      <vt:lpstr>'Forma 15'!SIS068_D_Nepaskirstytas6</vt:lpstr>
      <vt:lpstr>SIS068_D_Nepaskirstytas6</vt:lpstr>
      <vt:lpstr>'Forma 15'!SIS068_D_Nominaliveikia1</vt:lpstr>
      <vt:lpstr>SIS068_D_Nominaliveikia1</vt:lpstr>
      <vt:lpstr>'Forma 15'!SIS068_D_Nuoelektriniuk1</vt:lpstr>
      <vt:lpstr>SIS068_D_Nuoelektriniuk1</vt:lpstr>
      <vt:lpstr>'Forma 15'!SIS068_D_Nuoelektrodini1</vt:lpstr>
      <vt:lpstr>SIS068_D_Nuoelektrodini1</vt:lpstr>
      <vt:lpstr>'Forma 15'!SIS068_D_Nuosilumossiur1</vt:lpstr>
      <vt:lpstr>SIS068_D_Nuosilumossiur1</vt:lpstr>
      <vt:lpstr>'Forma 15'!SIS068_D_Nuotekukiekis1</vt:lpstr>
      <vt:lpstr>SIS068_D_Nuotekukiekis1</vt:lpstr>
      <vt:lpstr>'Forma 15'!SIS068_D_Nuotekutvarkym1</vt:lpstr>
      <vt:lpstr>SIS068_D_Nuotekutvarkym1</vt:lpstr>
      <vt:lpstr>'Forma 15'!SIS068_D_Nuotekutvarkym2</vt:lpstr>
      <vt:lpstr>SIS068_D_Nuotekutvarkym2</vt:lpstr>
      <vt:lpstr>'Forma 15'!SIS068_D_Pagamintassilu1</vt:lpstr>
      <vt:lpstr>SIS068_D_Pagamintassilu1</vt:lpstr>
      <vt:lpstr>'Forma 15'!SIS068_D_Papildomassilu1</vt:lpstr>
      <vt:lpstr>SIS068_D_Papildomassilu1</vt:lpstr>
      <vt:lpstr>'Forma 15'!SIS068_D_Papildomosilum1</vt:lpstr>
      <vt:lpstr>SIS068_D_Papildomosilum1</vt:lpstr>
      <vt:lpstr>'Forma 15'!SIS068_D_Parduotasatlki1</vt:lpstr>
      <vt:lpstr>SIS068_D_Parduotasatlki1</vt:lpstr>
      <vt:lpstr>'Forma 15'!SIS068_D_Parduotupelenu1</vt:lpstr>
      <vt:lpstr>SIS068_D_Parduotupelenu1</vt:lpstr>
      <vt:lpstr>'Forma 15'!SIS068_D_PASLAUGUKIEKIAI</vt:lpstr>
      <vt:lpstr>SIS068_D_PASLAUGUKIEKIAI</vt:lpstr>
      <vt:lpstr>'Forma 15'!SIS068_D_Patiektossilum1</vt:lpstr>
      <vt:lpstr>SIS068_D_Patiektossilum1</vt:lpstr>
      <vt:lpstr>'Forma 15'!SIS068_D_Pelenutvarkymo1</vt:lpstr>
      <vt:lpstr>SIS068_D_Pelenutvarkymo1</vt:lpstr>
      <vt:lpstr>'Forma 15'!SIS068_D_Perataskaitini1</vt:lpstr>
      <vt:lpstr>SIS068_D_Perataskaitini1</vt:lpstr>
      <vt:lpstr>'Forma 15'!SIS068_D_Perataskaitini2</vt:lpstr>
      <vt:lpstr>SIS068_D_Perataskaitini2</vt:lpstr>
      <vt:lpstr>'Forma 15'!SIS068_D_Pervestasubsid1</vt:lpstr>
      <vt:lpstr>SIS068_D_Pervestasubsid1</vt:lpstr>
      <vt:lpstr>'Forma 15'!SIS068_D_Prisijungusiuv1</vt:lpstr>
      <vt:lpstr>SIS068_D_Prisijungusiuv1</vt:lpstr>
      <vt:lpstr>'Forma 15'!SIS068_D_Priskaiciuotas1</vt:lpstr>
      <vt:lpstr>SIS068_D_Priskaiciuotas1</vt:lpstr>
      <vt:lpstr>'Forma 15'!SIS068_D_Realizuotassil1</vt:lpstr>
      <vt:lpstr>SIS068_D_Realizuotassil1</vt:lpstr>
      <vt:lpstr>'Forma 15'!SIS068_D_Realizuotassil2</vt:lpstr>
      <vt:lpstr>SIS068_D_Realizuotassil2</vt:lpstr>
      <vt:lpstr>'Forma 15'!SIS068_D_Salyginiusilum1</vt:lpstr>
      <vt:lpstr>SIS068_D_Salyginiusilum1</vt:lpstr>
      <vt:lpstr>'Forma 15'!SIS068_D_Sanaudos1</vt:lpstr>
      <vt:lpstr>SIS068_D_Sanaudos1</vt:lpstr>
      <vt:lpstr>'Forma 15'!SIS068_D_Sanaudos10</vt:lpstr>
      <vt:lpstr>SIS068_D_Sanaudos10</vt:lpstr>
      <vt:lpstr>'Forma 15'!SIS068_D_Sanaudos11</vt:lpstr>
      <vt:lpstr>SIS068_D_Sanaudos11</vt:lpstr>
      <vt:lpstr>'Forma 15'!SIS068_D_Sanaudos12</vt:lpstr>
      <vt:lpstr>SIS068_D_Sanaudos12</vt:lpstr>
      <vt:lpstr>'Forma 15'!SIS068_D_Sanaudos13</vt:lpstr>
      <vt:lpstr>SIS068_D_Sanaudos13</vt:lpstr>
      <vt:lpstr>'Forma 15'!SIS068_D_Sanaudos14</vt:lpstr>
      <vt:lpstr>SIS068_D_Sanaudos14</vt:lpstr>
      <vt:lpstr>'Forma 15'!SIS068_D_Sanaudos15</vt:lpstr>
      <vt:lpstr>SIS068_D_Sanaudos15</vt:lpstr>
      <vt:lpstr>'Forma 15'!SIS068_D_Sanaudos16</vt:lpstr>
      <vt:lpstr>SIS068_D_Sanaudos16</vt:lpstr>
      <vt:lpstr>'Forma 15'!SIS068_D_Sanaudos17</vt:lpstr>
      <vt:lpstr>SIS068_D_Sanaudos17</vt:lpstr>
      <vt:lpstr>'Forma 15'!SIS068_D_Sanaudos18</vt:lpstr>
      <vt:lpstr>SIS068_D_Sanaudos18</vt:lpstr>
      <vt:lpstr>'Forma 15'!SIS068_D_Sanaudos2</vt:lpstr>
      <vt:lpstr>SIS068_D_Sanaudos2</vt:lpstr>
      <vt:lpstr>'Forma 15'!SIS068_D_Sanaudos3</vt:lpstr>
      <vt:lpstr>SIS068_D_Sanaudos3</vt:lpstr>
      <vt:lpstr>'Forma 15'!SIS068_D_Sanaudos4</vt:lpstr>
      <vt:lpstr>SIS068_D_Sanaudos4</vt:lpstr>
      <vt:lpstr>'Forma 15'!SIS068_D_Sanaudos5</vt:lpstr>
      <vt:lpstr>SIS068_D_Sanaudos5</vt:lpstr>
      <vt:lpstr>'Forma 15'!SIS068_D_Sanaudos6</vt:lpstr>
      <vt:lpstr>SIS068_D_Sanaudos6</vt:lpstr>
      <vt:lpstr>'Forma 15'!SIS068_D_Sanaudos7</vt:lpstr>
      <vt:lpstr>SIS068_D_Sanaudos7</vt:lpstr>
      <vt:lpstr>'Forma 15'!SIS068_D_Sanaudos8</vt:lpstr>
      <vt:lpstr>SIS068_D_Sanaudos8</vt:lpstr>
      <vt:lpstr>'Forma 15'!SIS068_D_Sanaudos9</vt:lpstr>
      <vt:lpstr>SIS068_D_Sanaudos9</vt:lpstr>
      <vt:lpstr>'Forma 15'!SIS068_D_Siauduiskaitan1</vt:lpstr>
      <vt:lpstr>SIS068_D_Siauduiskaitan1</vt:lpstr>
      <vt:lpstr>'Forma 15'!SIS068_D_SILUMOSGAMYBOSIRENGINIU</vt:lpstr>
      <vt:lpstr>SIS068_D_SILUMOSGAMYBOSIRENGINIU</vt:lpstr>
      <vt:lpstr>'Forma 15'!SIS068_D_SILUMOSGAMYBOSISKAITANT</vt:lpstr>
      <vt:lpstr>SIS068_D_SILUMOSGAMYBOSISKAITANT</vt:lpstr>
      <vt:lpstr>'Forma 15'!SIS068_D_Silumosisigiji1</vt:lpstr>
      <vt:lpstr>SIS068_D_Silumosisigiji1</vt:lpstr>
      <vt:lpstr>'Forma 15'!SIS068_D_Silumosnuostol1</vt:lpstr>
      <vt:lpstr>SIS068_D_Silumosnuostol1</vt:lpstr>
      <vt:lpstr>'Forma 15'!SIS068_D_Silumosnuostol2</vt:lpstr>
      <vt:lpstr>SIS068_D_Silumosnuostol2</vt:lpstr>
      <vt:lpstr>'Forma 15'!SIS068_D_Silumosperdavi1</vt:lpstr>
      <vt:lpstr>SIS068_D_Silumosperdavi1</vt:lpstr>
      <vt:lpstr>'Forma 15'!SIS068_D_SILUMOSPERDAVIMOVERSLO</vt:lpstr>
      <vt:lpstr>SIS068_D_SILUMOSPERDAVIMOVERSLO</vt:lpstr>
      <vt:lpstr>'Forma 15'!SIS068_D_SilumosPoreikioPiko</vt:lpstr>
      <vt:lpstr>SIS068_D_SilumosPoreikioPiko</vt:lpstr>
      <vt:lpstr>'Forma 15'!SIS068_D_SilumosproduktoGamyba</vt:lpstr>
      <vt:lpstr>SIS068_D_SilumosproduktoGamyba</vt:lpstr>
      <vt:lpstr>'Forma 15'!SIS068_D_Skalunualyvoss1</vt:lpstr>
      <vt:lpstr>SIS068_D_Skalunualyvoss1</vt:lpstr>
      <vt:lpstr>'Forma 15'!SIS068_D_Susidariusiupe1</vt:lpstr>
      <vt:lpstr>SIS068_D_Susidariusiupe1</vt:lpstr>
      <vt:lpstr>'Forma 15'!SIS068_D_Suskystintuduj1</vt:lpstr>
      <vt:lpstr>SIS068_D_Suskystintuduj1</vt:lpstr>
      <vt:lpstr>'Forma 15'!SIS068_D_Vandensirnuote1</vt:lpstr>
      <vt:lpstr>SIS068_D_Vandensirnuote1</vt:lpstr>
      <vt:lpstr>'Forma 15'!SIS068_D_Vandenskiekist1</vt:lpstr>
      <vt:lpstr>SIS068_D_Vandenskiekist1</vt:lpstr>
      <vt:lpstr>'Forma 15'!SIS068_D_Vandenskiekist2</vt:lpstr>
      <vt:lpstr>SIS068_D_Vandenskiekist2</vt:lpstr>
      <vt:lpstr>'Forma 15'!SIS068_D_Vandenskiekist3</vt:lpstr>
      <vt:lpstr>SIS068_D_Vandenskiekist3</vt:lpstr>
      <vt:lpstr>'Forma 15'!SIS068_D_Vartotojamsapm1</vt:lpstr>
      <vt:lpstr>SIS068_D_Vartotojamsapm1</vt:lpstr>
      <vt:lpstr>'Forma 15'!SIS068_D_Vartotojuskaic1</vt:lpstr>
      <vt:lpstr>SIS068_D_Vartotojuskaic1</vt:lpstr>
      <vt:lpstr>'Forma 15'!SIS068_D_Vidutineisigyt1</vt:lpstr>
      <vt:lpstr>SIS068_D_Vidutineisigyt1</vt:lpstr>
      <vt:lpstr>'Forma 15'!SIS068_D_Vidutineisigyt2</vt:lpstr>
      <vt:lpstr>SIS068_D_Vidutineisigyt2</vt:lpstr>
      <vt:lpstr>'Forma 15'!SIS068_D_Vidutinekuroka1</vt:lpstr>
      <vt:lpstr>SIS068_D_Vidutinekuroka1</vt:lpstr>
      <vt:lpstr>'Forma 15'!SIS068_D_Vidutinesavuos1</vt:lpstr>
      <vt:lpstr>SIS068_D_Vidutinesavuos1</vt:lpstr>
      <vt:lpstr>'Forma 15'!SIS068_D_Vidutinesilumo1</vt:lpstr>
      <vt:lpstr>SIS068_D_Vidutinesilumo1</vt:lpstr>
      <vt:lpstr>'Forma 15'!SIS068_F_Akmensangliess1IsToSk</vt:lpstr>
      <vt:lpstr>SIS068_F_Akmensangliess1IsToSk</vt:lpstr>
      <vt:lpstr>'Forma 15'!SIS068_F_Akmensangliess1IsToSkkogeneracinese</vt:lpstr>
      <vt:lpstr>SIS068_F_Akmensangliess1IsToSkkogeneracinese</vt:lpstr>
      <vt:lpstr>'Forma 15'!SIS068_F_Akmensangliess1IsToSksilumos</vt:lpstr>
      <vt:lpstr>SIS068_F_Akmensangliess1IsToSksilumos</vt:lpstr>
      <vt:lpstr>'Forma 15'!SIS068_F_Akmensangliess1IsViso</vt:lpstr>
      <vt:lpstr>SIS068_F_Akmensangliess1IsViso</vt:lpstr>
      <vt:lpstr>'Forma 15'!SIS068_F_Akmensangliess1SILUMOSGAMYBOSISKAITANT</vt:lpstr>
      <vt:lpstr>SIS068_F_Akmensangliess1SILUMOSGAMYBOSISKAITANT</vt:lpstr>
      <vt:lpstr>'Forma 15'!SIS068_F_Akmensangliess1SilumosPoreikioPiko</vt:lpstr>
      <vt:lpstr>SIS068_F_Akmensangliess1SilumosPoreikioPiko</vt:lpstr>
      <vt:lpstr>'Forma 15'!SIS068_F_Akmensangliess1SilumosproduktoGamyba</vt:lpstr>
      <vt:lpstr>SIS068_F_Akmensangliess1SilumosproduktoGamyba</vt:lpstr>
      <vt:lpstr>'Forma 15'!SIS068_F_Apyvartiniutar1IsToSk</vt:lpstr>
      <vt:lpstr>SIS068_F_Apyvartiniutar1IsToSk</vt:lpstr>
      <vt:lpstr>'Forma 15'!SIS068_F_Apyvartiniutar1IsToSkkogeneracinese</vt:lpstr>
      <vt:lpstr>SIS068_F_Apyvartiniutar1IsToSkkogeneracinese</vt:lpstr>
      <vt:lpstr>'Forma 15'!SIS068_F_Apyvartiniutar1IsToSksilumos</vt:lpstr>
      <vt:lpstr>SIS068_F_Apyvartiniutar1IsToSksilumos</vt:lpstr>
      <vt:lpstr>'Forma 15'!SIS068_F_Apyvartiniutar1IsViso</vt:lpstr>
      <vt:lpstr>SIS068_F_Apyvartiniutar1IsViso</vt:lpstr>
      <vt:lpstr>'Forma 15'!SIS068_F_Apyvartiniutar1SILUMOSGAMYBOSISKAITANT</vt:lpstr>
      <vt:lpstr>SIS068_F_Apyvartiniutar1SILUMOSGAMYBOSISKAITANT</vt:lpstr>
      <vt:lpstr>'Forma 15'!SIS068_F_Apyvartiniutar1SILUMOSPERDAVIMOVERSLO</vt:lpstr>
      <vt:lpstr>SIS068_F_Apyvartiniutar1SILUMOSPERDAVIMOVERSLO</vt:lpstr>
      <vt:lpstr>'Forma 15'!SIS068_F_Apyvartiniutar1SilumosPoreikioPiko</vt:lpstr>
      <vt:lpstr>SIS068_F_Apyvartiniutar1SilumosPoreikioPiko</vt:lpstr>
      <vt:lpstr>'Forma 15'!SIS068_F_Apyvartiniutar1SilumosproduktoGamyba</vt:lpstr>
      <vt:lpstr>SIS068_F_Apyvartiniutar1SilumosproduktoGamyba</vt:lpstr>
      <vt:lpstr>'Forma 15'!SIS068_F_Ataskaitiniula1IsViso</vt:lpstr>
      <vt:lpstr>SIS068_F_Ataskaitiniula1IsViso</vt:lpstr>
      <vt:lpstr>'Forma 15'!SIS068_F_Ataskaitiniula1SILUMOSPERDAVIMOVERSLO</vt:lpstr>
      <vt:lpstr>SIS068_F_Ataskaitiniula1SILUMOSPERDAVIMOVERSLO</vt:lpstr>
      <vt:lpstr>'Forma 15'!SIS068_F_Atlkainaeileil1IsToSk</vt:lpstr>
      <vt:lpstr>SIS068_F_Atlkainaeileil1IsToSk</vt:lpstr>
      <vt:lpstr>'Forma 15'!SIS068_F_Atlkainaeileil1IsToSkkogeneracinese</vt:lpstr>
      <vt:lpstr>SIS068_F_Atlkainaeileil1IsToSkkogeneracinese</vt:lpstr>
      <vt:lpstr>'Forma 15'!SIS068_F_Atlkainaeileil1IsToSksilumos</vt:lpstr>
      <vt:lpstr>SIS068_F_Atlkainaeileil1IsToSksilumos</vt:lpstr>
      <vt:lpstr>'Forma 15'!SIS068_F_Atlkainaeileil1IsViso</vt:lpstr>
      <vt:lpstr>SIS068_F_Atlkainaeileil1IsViso</vt:lpstr>
      <vt:lpstr>'Forma 15'!SIS068_F_Atlkainaeileil1SILUMOSGAMYBOSISKAITANT</vt:lpstr>
      <vt:lpstr>SIS068_F_Atlkainaeileil1SILUMOSGAMYBOSISKAITANT</vt:lpstr>
      <vt:lpstr>'Forma 15'!SIS068_F_Atlkainaeileil1SilumosPoreikioPiko</vt:lpstr>
      <vt:lpstr>SIS068_F_Atlkainaeileil1SilumosPoreikioPiko</vt:lpstr>
      <vt:lpstr>'Forma 15'!SIS068_F_Atlkainaeileil1SilumosproduktoGamyba</vt:lpstr>
      <vt:lpstr>SIS068_F_Atlkainaeileil1SilumosproduktoGamyba</vt:lpstr>
      <vt:lpstr>'Forma 15'!SIS068_F_Atlkiekistechn1IsToSk</vt:lpstr>
      <vt:lpstr>SIS068_F_Atlkiekistechn1IsToSk</vt:lpstr>
      <vt:lpstr>'Forma 15'!SIS068_F_Atlkiekistechn1IsToSkkogeneracinese</vt:lpstr>
      <vt:lpstr>SIS068_F_Atlkiekistechn1IsToSkkogeneracinese</vt:lpstr>
      <vt:lpstr>'Forma 15'!SIS068_F_Atlkiekistechn1IsToSksilumos</vt:lpstr>
      <vt:lpstr>SIS068_F_Atlkiekistechn1IsToSksilumos</vt:lpstr>
      <vt:lpstr>'Forma 15'!SIS068_F_Atlkiekistechn1IsViso</vt:lpstr>
      <vt:lpstr>SIS068_F_Atlkiekistechn1IsViso</vt:lpstr>
      <vt:lpstr>'Forma 15'!SIS068_F_Atlkiekistechn1SILUMOSGAMYBOSISKAITANT</vt:lpstr>
      <vt:lpstr>SIS068_F_Atlkiekistechn1SILUMOSGAMYBOSISKAITANT</vt:lpstr>
      <vt:lpstr>'Forma 15'!SIS068_F_Atlkiekistechn1SilumosPoreikioPiko</vt:lpstr>
      <vt:lpstr>SIS068_F_Atlkiekistechn1SilumosPoreikioPiko</vt:lpstr>
      <vt:lpstr>'Forma 15'!SIS068_F_Atlkiekistechn1SilumosproduktoGamyba</vt:lpstr>
      <vt:lpstr>SIS068_F_Atlkiekistechn1SilumosproduktoGamyba</vt:lpstr>
      <vt:lpstr>'Forma 15'!SIS068_F_Atlkiekistechn2IsToSk</vt:lpstr>
      <vt:lpstr>SIS068_F_Atlkiekistechn2IsToSk</vt:lpstr>
      <vt:lpstr>'Forma 15'!SIS068_F_Atlkiekistechn2IsToSkkogeneracinese</vt:lpstr>
      <vt:lpstr>SIS068_F_Atlkiekistechn2IsToSkkogeneracinese</vt:lpstr>
      <vt:lpstr>'Forma 15'!SIS068_F_Atlkiekistechn2IsToSksilumos</vt:lpstr>
      <vt:lpstr>SIS068_F_Atlkiekistechn2IsToSksilumos</vt:lpstr>
      <vt:lpstr>'Forma 15'!SIS068_F_Atlkiekistechn2IsViso</vt:lpstr>
      <vt:lpstr>SIS068_F_Atlkiekistechn2IsViso</vt:lpstr>
      <vt:lpstr>'Forma 15'!SIS068_F_Atlkiekistechn2SILUMOSGAMYBOSISKAITANT</vt:lpstr>
      <vt:lpstr>SIS068_F_Atlkiekistechn2SILUMOSGAMYBOSISKAITANT</vt:lpstr>
      <vt:lpstr>'Forma 15'!SIS068_F_Atlkiekistechn2SilumosPoreikioPiko</vt:lpstr>
      <vt:lpstr>SIS068_F_Atlkiekistechn2SilumosPoreikioPiko</vt:lpstr>
      <vt:lpstr>'Forma 15'!SIS068_F_Atlkiekistechn2SilumosproduktoGamyba</vt:lpstr>
      <vt:lpstr>SIS068_F_Atlkiekistechn2SilumosproduktoGamyba</vt:lpstr>
      <vt:lpstr>'Forma 15'!SIS068_F_Atsijungusiuva1IsViso</vt:lpstr>
      <vt:lpstr>SIS068_F_Atsijungusiuva1IsViso</vt:lpstr>
      <vt:lpstr>'Forma 15'!SIS068_F_Atsijungusiuva1SILUMOSPERDAVIMOVERSLO</vt:lpstr>
      <vt:lpstr>SIS068_F_Atsijungusiuva1SILUMOSPERDAVIMOVERSLO</vt:lpstr>
      <vt:lpstr>'Forma 15'!SIS068_F_Biodujusalygin1IsToSk</vt:lpstr>
      <vt:lpstr>SIS068_F_Biodujusalygin1IsToSk</vt:lpstr>
      <vt:lpstr>'Forma 15'!SIS068_F_Biodujusalygin1IsToSkkogeneracinese</vt:lpstr>
      <vt:lpstr>SIS068_F_Biodujusalygin1IsToSkkogeneracinese</vt:lpstr>
      <vt:lpstr>'Forma 15'!SIS068_F_Biodujusalygin1IsToSksilumos</vt:lpstr>
      <vt:lpstr>SIS068_F_Biodujusalygin1IsToSksilumos</vt:lpstr>
      <vt:lpstr>'Forma 15'!SIS068_F_Biodujusalygin1IsViso</vt:lpstr>
      <vt:lpstr>SIS068_F_Biodujusalygin1IsViso</vt:lpstr>
      <vt:lpstr>'Forma 15'!SIS068_F_Biodujusalygin1SILUMOSGAMYBOSISKAITANT</vt:lpstr>
      <vt:lpstr>SIS068_F_Biodujusalygin1SILUMOSGAMYBOSISKAITANT</vt:lpstr>
      <vt:lpstr>'Forma 15'!SIS068_F_Biodujusalygin1SilumosPoreikioPiko</vt:lpstr>
      <vt:lpstr>SIS068_F_Biodujusalygin1SilumosPoreikioPiko</vt:lpstr>
      <vt:lpstr>'Forma 15'!SIS068_F_Biodujusalygin1SilumosproduktoGamyba</vt:lpstr>
      <vt:lpstr>SIS068_F_Biodujusalygin1SilumosproduktoGamyba</vt:lpstr>
      <vt:lpstr>'Forma 15'!SIS068_F_Cheminesmedzia1IsToSk</vt:lpstr>
      <vt:lpstr>SIS068_F_Cheminesmedzia1IsToSk</vt:lpstr>
      <vt:lpstr>'Forma 15'!SIS068_F_Cheminesmedzia1IsToSkkogeneracinese</vt:lpstr>
      <vt:lpstr>SIS068_F_Cheminesmedzia1IsToSkkogeneracinese</vt:lpstr>
      <vt:lpstr>'Forma 15'!SIS068_F_Cheminesmedzia1IsToSksilumos</vt:lpstr>
      <vt:lpstr>SIS068_F_Cheminesmedzia1IsToSksilumos</vt:lpstr>
      <vt:lpstr>'Forma 15'!SIS068_F_Cheminesmedzia1IsViso</vt:lpstr>
      <vt:lpstr>SIS068_F_Cheminesmedzia1IsViso</vt:lpstr>
      <vt:lpstr>'Forma 15'!SIS068_F_Cheminesmedzia1SILUMOSGAMYBOSISKAITANT</vt:lpstr>
      <vt:lpstr>SIS068_F_Cheminesmedzia1SILUMOSGAMYBOSISKAITANT</vt:lpstr>
      <vt:lpstr>'Forma 15'!SIS068_F_Cheminesmedzia1SILUMOSPERDAVIMOVERSLO</vt:lpstr>
      <vt:lpstr>SIS068_F_Cheminesmedzia1SILUMOSPERDAVIMOVERSLO</vt:lpstr>
      <vt:lpstr>'Forma 15'!SIS068_F_Cheminesmedzia1SilumosPoreikioPiko</vt:lpstr>
      <vt:lpstr>SIS068_F_Cheminesmedzia1SilumosPoreikioPiko</vt:lpstr>
      <vt:lpstr>'Forma 15'!SIS068_F_Cheminesmedzia1SilumosproduktoGamyba</vt:lpstr>
      <vt:lpstr>SIS068_F_Cheminesmedzia1SilumosproduktoGamyba</vt:lpstr>
      <vt:lpstr>'Forma 15'!SIS068_F_Dyzelinosalygi1IsToSk</vt:lpstr>
      <vt:lpstr>SIS068_F_Dyzelinosalygi1IsToSk</vt:lpstr>
      <vt:lpstr>'Forma 15'!SIS068_F_Dyzelinosalygi1IsToSkkogeneracinese</vt:lpstr>
      <vt:lpstr>SIS068_F_Dyzelinosalygi1IsToSkkogeneracinese</vt:lpstr>
      <vt:lpstr>'Forma 15'!SIS068_F_Dyzelinosalygi1IsToSksilumos</vt:lpstr>
      <vt:lpstr>SIS068_F_Dyzelinosalygi1IsToSksilumos</vt:lpstr>
      <vt:lpstr>'Forma 15'!SIS068_F_Dyzelinosalygi1IsViso</vt:lpstr>
      <vt:lpstr>SIS068_F_Dyzelinosalygi1IsViso</vt:lpstr>
      <vt:lpstr>'Forma 15'!SIS068_F_Dyzelinosalygi1SILUMOSGAMYBOSISKAITANT</vt:lpstr>
      <vt:lpstr>SIS068_F_Dyzelinosalygi1SILUMOSGAMYBOSISKAITANT</vt:lpstr>
      <vt:lpstr>'Forma 15'!SIS068_F_Dyzelinosalygi1SilumosPoreikioPiko</vt:lpstr>
      <vt:lpstr>SIS068_F_Dyzelinosalygi1SilumosPoreikioPiko</vt:lpstr>
      <vt:lpstr>'Forma 15'!SIS068_F_Dyzelinosalygi1SilumosproduktoGamyba</vt:lpstr>
      <vt:lpstr>SIS068_F_Dyzelinosalygi1SilumosproduktoGamyba</vt:lpstr>
      <vt:lpstr>'Forma 15'!SIS068_F_Durpiusalygini1IsToSk</vt:lpstr>
      <vt:lpstr>SIS068_F_Durpiusalygini1IsToSk</vt:lpstr>
      <vt:lpstr>'Forma 15'!SIS068_F_Durpiusalygini1IsToSkkogeneracinese</vt:lpstr>
      <vt:lpstr>SIS068_F_Durpiusalygini1IsToSkkogeneracinese</vt:lpstr>
      <vt:lpstr>'Forma 15'!SIS068_F_Durpiusalygini1IsToSksilumos</vt:lpstr>
      <vt:lpstr>SIS068_F_Durpiusalygini1IsToSksilumos</vt:lpstr>
      <vt:lpstr>'Forma 15'!SIS068_F_Durpiusalygini1IsViso</vt:lpstr>
      <vt:lpstr>SIS068_F_Durpiusalygini1IsViso</vt:lpstr>
      <vt:lpstr>'Forma 15'!SIS068_F_Durpiusalygini1SILUMOSGAMYBOSISKAITANT</vt:lpstr>
      <vt:lpstr>SIS068_F_Durpiusalygini1SILUMOSGAMYBOSISKAITANT</vt:lpstr>
      <vt:lpstr>'Forma 15'!SIS068_F_Durpiusalygini1SilumosPoreikioPiko</vt:lpstr>
      <vt:lpstr>SIS068_F_Durpiusalygini1SilumosPoreikioPiko</vt:lpstr>
      <vt:lpstr>'Forma 15'!SIS068_F_Durpiusalygini1SilumosproduktoGamyba</vt:lpstr>
      <vt:lpstr>SIS068_F_Durpiusalygini1SilumosproduktoGamyba</vt:lpstr>
      <vt:lpstr>'Forma 15'!SIS068_F_Elektrosenergi1IsToSk</vt:lpstr>
      <vt:lpstr>SIS068_F_Elektrosenergi1IsToSk</vt:lpstr>
      <vt:lpstr>'Forma 15'!SIS068_F_Elektrosenergi1IsToSkkogeneracinese</vt:lpstr>
      <vt:lpstr>SIS068_F_Elektrosenergi1IsToSkkogeneracinese</vt:lpstr>
      <vt:lpstr>'Forma 15'!SIS068_F_Elektrosenergi1IsToSksilumos</vt:lpstr>
      <vt:lpstr>SIS068_F_Elektrosenergi1IsToSksilumos</vt:lpstr>
      <vt:lpstr>'Forma 15'!SIS068_F_Elektrosenergi1IsViso</vt:lpstr>
      <vt:lpstr>SIS068_F_Elektrosenergi1IsViso</vt:lpstr>
      <vt:lpstr>'Forma 15'!SIS068_F_Elektrosenergi1SILUMOSGAMYBOSISKAITANT</vt:lpstr>
      <vt:lpstr>SIS068_F_Elektrosenergi1SILUMOSGAMYBOSISKAITANT</vt:lpstr>
      <vt:lpstr>'Forma 15'!SIS068_F_Elektrosenergi1SILUMOSPERDAVIMOVERSLO</vt:lpstr>
      <vt:lpstr>SIS068_F_Elektrosenergi1SILUMOSPERDAVIMOVERSLO</vt:lpstr>
      <vt:lpstr>'Forma 15'!SIS068_F_Elektrosenergi1SilumosPoreikioPiko</vt:lpstr>
      <vt:lpstr>SIS068_F_Elektrosenergi1SilumosPoreikioPiko</vt:lpstr>
      <vt:lpstr>'Forma 15'!SIS068_F_Elektrosenergi1SilumosproduktoGamyba</vt:lpstr>
      <vt:lpstr>SIS068_F_Elektrosenergi1SilumosproduktoGamyba</vt:lpstr>
      <vt:lpstr>'Forma 15'!SIS068_F_Elektrosenergi2IsToSk</vt:lpstr>
      <vt:lpstr>SIS068_F_Elektrosenergi2IsToSk</vt:lpstr>
      <vt:lpstr>'Forma 15'!SIS068_F_Elektrosenergi2IsToSkkogeneracinese</vt:lpstr>
      <vt:lpstr>SIS068_F_Elektrosenergi2IsToSkkogeneracinese</vt:lpstr>
      <vt:lpstr>'Forma 15'!SIS068_F_Elektrosenergi2IsToSksilumos</vt:lpstr>
      <vt:lpstr>SIS068_F_Elektrosenergi2IsToSksilumos</vt:lpstr>
      <vt:lpstr>'Forma 15'!SIS068_F_Elektrosenergi2IsViso</vt:lpstr>
      <vt:lpstr>SIS068_F_Elektrosenergi2IsViso</vt:lpstr>
      <vt:lpstr>'Forma 15'!SIS068_F_Elektrosenergi2SILUMOSGAMYBOSISKAITANT</vt:lpstr>
      <vt:lpstr>SIS068_F_Elektrosenergi2SILUMOSGAMYBOSISKAITANT</vt:lpstr>
      <vt:lpstr>'Forma 15'!SIS068_F_Elektrosenergi2SILUMOSPERDAVIMOVERSLO</vt:lpstr>
      <vt:lpstr>SIS068_F_Elektrosenergi2SILUMOSPERDAVIMOVERSLO</vt:lpstr>
      <vt:lpstr>'Forma 15'!SIS068_F_Elektrosenergi2SilumosPoreikioPiko</vt:lpstr>
      <vt:lpstr>SIS068_F_Elektrosenergi2SilumosPoreikioPiko</vt:lpstr>
      <vt:lpstr>'Forma 15'!SIS068_F_Elektrosenergi2SilumosproduktoGamyba</vt:lpstr>
      <vt:lpstr>SIS068_F_Elektrosenergi2SilumosproduktoGamyba</vt:lpstr>
      <vt:lpstr>'Forma 15'!SIS068_F_Elektrosenergi3IsToSk</vt:lpstr>
      <vt:lpstr>SIS068_F_Elektrosenergi3IsToSk</vt:lpstr>
      <vt:lpstr>'Forma 15'!SIS068_F_Elektrosenergi3IsToSkkogeneracinese</vt:lpstr>
      <vt:lpstr>SIS068_F_Elektrosenergi3IsToSkkogeneracinese</vt:lpstr>
      <vt:lpstr>'Forma 15'!SIS068_F_Elektrosenergi3IsToSksilumos</vt:lpstr>
      <vt:lpstr>SIS068_F_Elektrosenergi3IsToSksilumos</vt:lpstr>
      <vt:lpstr>'Forma 15'!SIS068_F_Elektrosenergi3IsViso</vt:lpstr>
      <vt:lpstr>SIS068_F_Elektrosenergi3IsViso</vt:lpstr>
      <vt:lpstr>'Forma 15'!SIS068_F_Elektrosenergi3SILUMOSGAMYBOSISKAITANT</vt:lpstr>
      <vt:lpstr>SIS068_F_Elektrosenergi3SILUMOSGAMYBOSISKAITANT</vt:lpstr>
      <vt:lpstr>'Forma 15'!SIS068_F_Elektrosenergi3SILUMOSPERDAVIMOVERSLO</vt:lpstr>
      <vt:lpstr>SIS068_F_Elektrosenergi3SILUMOSPERDAVIMOVERSLO</vt:lpstr>
      <vt:lpstr>'Forma 15'!SIS068_F_Elektrosenergi3SilumosPoreikioPiko</vt:lpstr>
      <vt:lpstr>SIS068_F_Elektrosenergi3SilumosPoreikioPiko</vt:lpstr>
      <vt:lpstr>'Forma 15'!SIS068_F_Elektrosenergi3SilumosproduktoGamyba</vt:lpstr>
      <vt:lpstr>SIS068_F_Elektrosenergi3SilumosproduktoGamyba</vt:lpstr>
      <vt:lpstr>'Forma 15'!SIS068_F_Energijosistek1IsToSk</vt:lpstr>
      <vt:lpstr>SIS068_F_Energijosistek1IsToSk</vt:lpstr>
      <vt:lpstr>'Forma 15'!SIS068_F_Energijosistek1IsToSkkogeneracinese</vt:lpstr>
      <vt:lpstr>SIS068_F_Energijosistek1IsToSkkogeneracinese</vt:lpstr>
      <vt:lpstr>'Forma 15'!SIS068_F_Energijosistek1IsToSksilumos</vt:lpstr>
      <vt:lpstr>SIS068_F_Energijosistek1IsToSksilumos</vt:lpstr>
      <vt:lpstr>'Forma 15'!SIS068_F_Energijosistek1IsViso</vt:lpstr>
      <vt:lpstr>SIS068_F_Energijosistek1IsViso</vt:lpstr>
      <vt:lpstr>'Forma 15'!SIS068_F_Energijosistek1SILUMOSGAMYBOSISKAITANT</vt:lpstr>
      <vt:lpstr>SIS068_F_Energijosistek1SILUMOSGAMYBOSISKAITANT</vt:lpstr>
      <vt:lpstr>'Forma 15'!SIS068_F_Energijosistek1SILUMOSPERDAVIMOVERSLO</vt:lpstr>
      <vt:lpstr>SIS068_F_Energijosistek1SILUMOSPERDAVIMOVERSLO</vt:lpstr>
      <vt:lpstr>'Forma 15'!SIS068_F_Energijosistek1SilumosPoreikioPiko</vt:lpstr>
      <vt:lpstr>SIS068_F_Energijosistek1SilumosPoreikioPiko</vt:lpstr>
      <vt:lpstr>'Forma 15'!SIS068_F_Energijosistek1SilumosproduktoGamyba</vt:lpstr>
      <vt:lpstr>SIS068_F_Energijosistek1SilumosproduktoGamyba</vt:lpstr>
      <vt:lpstr>'Forma 15'!SIS068_F_Gamtiniudujubi1IsToSk</vt:lpstr>
      <vt:lpstr>SIS068_F_Gamtiniudujubi1IsToSk</vt:lpstr>
      <vt:lpstr>'Forma 15'!SIS068_F_Gamtiniudujubi1IsToSkkogeneracinese</vt:lpstr>
      <vt:lpstr>SIS068_F_Gamtiniudujubi1IsToSkkogeneracinese</vt:lpstr>
      <vt:lpstr>'Forma 15'!SIS068_F_Gamtiniudujubi1IsToSksilumos</vt:lpstr>
      <vt:lpstr>SIS068_F_Gamtiniudujubi1IsToSksilumos</vt:lpstr>
      <vt:lpstr>'Forma 15'!SIS068_F_Gamtiniudujubi1IsViso</vt:lpstr>
      <vt:lpstr>SIS068_F_Gamtiniudujubi1IsViso</vt:lpstr>
      <vt:lpstr>'Forma 15'!SIS068_F_Gamtiniudujubi1SILUMOSGAMYBOSISKAITANT</vt:lpstr>
      <vt:lpstr>SIS068_F_Gamtiniudujubi1SILUMOSGAMYBOSISKAITANT</vt:lpstr>
      <vt:lpstr>'Forma 15'!SIS068_F_Gamtiniudujubi1SILUMOSPERDAVIMOVERSLO</vt:lpstr>
      <vt:lpstr>SIS068_F_Gamtiniudujubi1SILUMOSPERDAVIMOVERSLO</vt:lpstr>
      <vt:lpstr>'Forma 15'!SIS068_F_Gamtiniudujubi1SilumosPoreikioPiko</vt:lpstr>
      <vt:lpstr>SIS068_F_Gamtiniudujubi1SilumosPoreikioPiko</vt:lpstr>
      <vt:lpstr>'Forma 15'!SIS068_F_Gamtiniudujubi1SilumosproduktoGamyba</vt:lpstr>
      <vt:lpstr>SIS068_F_Gamtiniudujubi1SilumosproduktoGamyba</vt:lpstr>
      <vt:lpstr>'Forma 15'!SIS068_F_GamtiniuDujuIsToSk</vt:lpstr>
      <vt:lpstr>SIS068_F_GamtiniuDujuIsToSk</vt:lpstr>
      <vt:lpstr>'Forma 15'!SIS068_F_GamtiniuDujuIsToSkkogeneracinese</vt:lpstr>
      <vt:lpstr>SIS068_F_GamtiniuDujuIsToSkkogeneracinese</vt:lpstr>
      <vt:lpstr>'Forma 15'!SIS068_F_GamtiniuDujuIsToSksilumos</vt:lpstr>
      <vt:lpstr>SIS068_F_GamtiniuDujuIsToSksilumos</vt:lpstr>
      <vt:lpstr>'Forma 15'!SIS068_F_GamtiniuDujuIsViso</vt:lpstr>
      <vt:lpstr>SIS068_F_GamtiniuDujuIsViso</vt:lpstr>
      <vt:lpstr>'Forma 15'!SIS068_F_Gamtiniudujusa1IsToSk</vt:lpstr>
      <vt:lpstr>SIS068_F_Gamtiniudujusa1IsToSk</vt:lpstr>
      <vt:lpstr>'Forma 15'!SIS068_F_Gamtiniudujusa1IsToSkkogeneracinese</vt:lpstr>
      <vt:lpstr>SIS068_F_Gamtiniudujusa1IsToSkkogeneracinese</vt:lpstr>
      <vt:lpstr>'Forma 15'!SIS068_F_Gamtiniudujusa1IsToSksilumos</vt:lpstr>
      <vt:lpstr>SIS068_F_Gamtiniudujusa1IsToSksilumos</vt:lpstr>
      <vt:lpstr>'Forma 15'!SIS068_F_Gamtiniudujusa1IsViso</vt:lpstr>
      <vt:lpstr>SIS068_F_Gamtiniudujusa1IsViso</vt:lpstr>
      <vt:lpstr>'Forma 15'!SIS068_F_Gamtiniudujusa1SILUMOSGAMYBOSISKAITANT</vt:lpstr>
      <vt:lpstr>SIS068_F_Gamtiniudujusa1SILUMOSGAMYBOSISKAITANT</vt:lpstr>
      <vt:lpstr>'Forma 15'!SIS068_F_Gamtiniudujusa1SilumosPoreikioPiko</vt:lpstr>
      <vt:lpstr>SIS068_F_Gamtiniudujusa1SilumosPoreikioPiko</vt:lpstr>
      <vt:lpstr>'Forma 15'!SIS068_F_Gamtiniudujusa1SilumosproduktoGamyba</vt:lpstr>
      <vt:lpstr>SIS068_F_Gamtiniudujusa1SilumosproduktoGamyba</vt:lpstr>
      <vt:lpstr>'Forma 15'!SIS068_F_GamtiniuDujuSILUMOSGAMYBOSISKAITANT</vt:lpstr>
      <vt:lpstr>SIS068_F_GamtiniuDujuSILUMOSGAMYBOSISKAITANT</vt:lpstr>
      <vt:lpstr>'Forma 15'!SIS068_F_GamtiniuDujuSilumosPoreikioPiko</vt:lpstr>
      <vt:lpstr>SIS068_F_GamtiniuDujuSilumosPoreikioPiko</vt:lpstr>
      <vt:lpstr>'Forma 15'!SIS068_F_GamtiniuDujuSilumosproduktoGamyba</vt:lpstr>
      <vt:lpstr>SIS068_F_GamtiniuDujuSilumosproduktoGamyba</vt:lpstr>
      <vt:lpstr>'Forma 15'!SIS068_F_Isakmensanglie1IsToSk</vt:lpstr>
      <vt:lpstr>SIS068_F_Isakmensanglie1IsToSk</vt:lpstr>
      <vt:lpstr>'Forma 15'!SIS068_F_Isakmensanglie1IsToSkkogeneracinese</vt:lpstr>
      <vt:lpstr>SIS068_F_Isakmensanglie1IsToSkkogeneracinese</vt:lpstr>
      <vt:lpstr>'Forma 15'!SIS068_F_Isakmensanglie1IsToSksilumos</vt:lpstr>
      <vt:lpstr>SIS068_F_Isakmensanglie1IsToSksilumos</vt:lpstr>
      <vt:lpstr>'Forma 15'!SIS068_F_Isakmensanglie1IsViso</vt:lpstr>
      <vt:lpstr>SIS068_F_Isakmensanglie1IsViso</vt:lpstr>
      <vt:lpstr>'Forma 15'!SIS068_F_Isakmensanglie1SILUMOSGAMYBOSISKAITANT</vt:lpstr>
      <vt:lpstr>SIS068_F_Isakmensanglie1SILUMOSGAMYBOSISKAITANT</vt:lpstr>
      <vt:lpstr>'Forma 15'!SIS068_F_Isakmensanglie1SilumosPoreikioPiko</vt:lpstr>
      <vt:lpstr>SIS068_F_Isakmensanglie1SilumosPoreikioPiko</vt:lpstr>
      <vt:lpstr>'Forma 15'!SIS068_F_Isakmensanglie1SilumosproduktoGamyba</vt:lpstr>
      <vt:lpstr>SIS068_F_Isakmensanglie1SilumosproduktoGamyba</vt:lpstr>
      <vt:lpstr>'Forma 15'!SIS068_F_Isbiodujupagam1IsToSk</vt:lpstr>
      <vt:lpstr>SIS068_F_Isbiodujupagam1IsToSk</vt:lpstr>
      <vt:lpstr>'Forma 15'!SIS068_F_Isbiodujupagam1IsToSkkogeneracinese</vt:lpstr>
      <vt:lpstr>SIS068_F_Isbiodujupagam1IsToSkkogeneracinese</vt:lpstr>
      <vt:lpstr>'Forma 15'!SIS068_F_Isbiodujupagam1IsToSksilumos</vt:lpstr>
      <vt:lpstr>SIS068_F_Isbiodujupagam1IsToSksilumos</vt:lpstr>
      <vt:lpstr>'Forma 15'!SIS068_F_Isbiodujupagam1IsViso</vt:lpstr>
      <vt:lpstr>SIS068_F_Isbiodujupagam1IsViso</vt:lpstr>
      <vt:lpstr>'Forma 15'!SIS068_F_Isbiodujupagam1SILUMOSGAMYBOSISKAITANT</vt:lpstr>
      <vt:lpstr>SIS068_F_Isbiodujupagam1SILUMOSGAMYBOSISKAITANT</vt:lpstr>
      <vt:lpstr>'Forma 15'!SIS068_F_Isbiodujupagam1SilumosPoreikioPiko</vt:lpstr>
      <vt:lpstr>SIS068_F_Isbiodujupagam1SilumosPoreikioPiko</vt:lpstr>
      <vt:lpstr>'Forma 15'!SIS068_F_Isbiodujupagam1SilumosproduktoGamyba</vt:lpstr>
      <vt:lpstr>SIS068_F_Isbiodujupagam1SilumosproduktoGamyba</vt:lpstr>
      <vt:lpstr>'Forma 15'!SIS068_F_Isdyzelinopaga1IsToSk</vt:lpstr>
      <vt:lpstr>SIS068_F_Isdyzelinopaga1IsToSk</vt:lpstr>
      <vt:lpstr>'Forma 15'!SIS068_F_Isdyzelinopaga1IsToSkkogeneracinese</vt:lpstr>
      <vt:lpstr>SIS068_F_Isdyzelinopaga1IsToSkkogeneracinese</vt:lpstr>
      <vt:lpstr>'Forma 15'!SIS068_F_Isdyzelinopaga1IsToSksilumos</vt:lpstr>
      <vt:lpstr>SIS068_F_Isdyzelinopaga1IsToSksilumos</vt:lpstr>
      <vt:lpstr>'Forma 15'!SIS068_F_Isdyzelinopaga1IsViso</vt:lpstr>
      <vt:lpstr>SIS068_F_Isdyzelinopaga1IsViso</vt:lpstr>
      <vt:lpstr>'Forma 15'!SIS068_F_Isdyzelinopaga1SILUMOSGAMYBOSISKAITANT</vt:lpstr>
      <vt:lpstr>SIS068_F_Isdyzelinopaga1SILUMOSGAMYBOSISKAITANT</vt:lpstr>
      <vt:lpstr>'Forma 15'!SIS068_F_Isdyzelinopaga1SilumosPoreikioPiko</vt:lpstr>
      <vt:lpstr>SIS068_F_Isdyzelinopaga1SilumosPoreikioPiko</vt:lpstr>
      <vt:lpstr>'Forma 15'!SIS068_F_Isdyzelinopaga1SilumosproduktoGamyba</vt:lpstr>
      <vt:lpstr>SIS068_F_Isdyzelinopaga1SilumosproduktoGamyba</vt:lpstr>
      <vt:lpstr>'Forma 15'!SIS068_F_Isdurpiupagami1IsToSk</vt:lpstr>
      <vt:lpstr>SIS068_F_Isdurpiupagami1IsToSk</vt:lpstr>
      <vt:lpstr>'Forma 15'!SIS068_F_Isdurpiupagami1IsToSkkogeneracinese</vt:lpstr>
      <vt:lpstr>SIS068_F_Isdurpiupagami1IsToSkkogeneracinese</vt:lpstr>
      <vt:lpstr>'Forma 15'!SIS068_F_Isdurpiupagami1IsToSksilumos</vt:lpstr>
      <vt:lpstr>SIS068_F_Isdurpiupagami1IsToSksilumos</vt:lpstr>
      <vt:lpstr>'Forma 15'!SIS068_F_Isdurpiupagami1IsViso</vt:lpstr>
      <vt:lpstr>SIS068_F_Isdurpiupagami1IsViso</vt:lpstr>
      <vt:lpstr>'Forma 15'!SIS068_F_Isdurpiupagami1SILUMOSGAMYBOSISKAITANT</vt:lpstr>
      <vt:lpstr>SIS068_F_Isdurpiupagami1SILUMOSGAMYBOSISKAITANT</vt:lpstr>
      <vt:lpstr>'Forma 15'!SIS068_F_Isdurpiupagami1SilumosPoreikioPiko</vt:lpstr>
      <vt:lpstr>SIS068_F_Isdurpiupagami1SilumosPoreikioPiko</vt:lpstr>
      <vt:lpstr>'Forma 15'!SIS068_F_Isdurpiupagami1SilumosproduktoGamyba</vt:lpstr>
      <vt:lpstr>SIS068_F_Isdurpiupagami1SilumosproduktoGamyba</vt:lpstr>
      <vt:lpstr>'Forma 15'!SIS068_F_Isgamtiniuduju1IsToSk</vt:lpstr>
      <vt:lpstr>SIS068_F_Isgamtiniuduju1IsToSk</vt:lpstr>
      <vt:lpstr>'Forma 15'!SIS068_F_Isgamtiniuduju1IsToSkkogeneracinese</vt:lpstr>
      <vt:lpstr>SIS068_F_Isgamtiniuduju1IsToSkkogeneracinese</vt:lpstr>
      <vt:lpstr>'Forma 15'!SIS068_F_Isgamtiniuduju1IsToSksilumos</vt:lpstr>
      <vt:lpstr>SIS068_F_Isgamtiniuduju1IsToSksilumos</vt:lpstr>
      <vt:lpstr>'Forma 15'!SIS068_F_Isgamtiniuduju1IsViso</vt:lpstr>
      <vt:lpstr>SIS068_F_Isgamtiniuduju1IsViso</vt:lpstr>
      <vt:lpstr>'Forma 15'!SIS068_F_Isgamtiniuduju1SILUMOSGAMYBOSISKAITANT</vt:lpstr>
      <vt:lpstr>SIS068_F_Isgamtiniuduju1SILUMOSGAMYBOSISKAITANT</vt:lpstr>
      <vt:lpstr>'Forma 15'!SIS068_F_Isgamtiniuduju1SilumosPoreikioPiko</vt:lpstr>
      <vt:lpstr>SIS068_F_Isgamtiniuduju1SilumosPoreikioPiko</vt:lpstr>
      <vt:lpstr>'Forma 15'!SIS068_F_Isgamtiniuduju1SilumosproduktoGamyba</vt:lpstr>
      <vt:lpstr>SIS068_F_Isgamtiniuduju1SilumosproduktoGamyba</vt:lpstr>
      <vt:lpstr>'Forma 15'!SIS068_F_Isigijimokaina10IsToSk</vt:lpstr>
      <vt:lpstr>SIS068_F_Isigijimokaina10IsToSk</vt:lpstr>
      <vt:lpstr>'Forma 15'!SIS068_F_Isigijimokaina10IsToSkkogeneracinese</vt:lpstr>
      <vt:lpstr>SIS068_F_Isigijimokaina10IsToSkkogeneracinese</vt:lpstr>
      <vt:lpstr>'Forma 15'!SIS068_F_Isigijimokaina10IsToSksilumos</vt:lpstr>
      <vt:lpstr>SIS068_F_Isigijimokaina10IsToSksilumos</vt:lpstr>
      <vt:lpstr>'Forma 15'!SIS068_F_Isigijimokaina10IsViso</vt:lpstr>
      <vt:lpstr>SIS068_F_Isigijimokaina10IsViso</vt:lpstr>
      <vt:lpstr>'Forma 15'!SIS068_F_Isigijimokaina10SILUMOSGAMYBOSISKAITANT</vt:lpstr>
      <vt:lpstr>SIS068_F_Isigijimokaina10SILUMOSGAMYBOSISKAITANT</vt:lpstr>
      <vt:lpstr>'Forma 15'!SIS068_F_Isigijimokaina10SilumosPoreikioPiko</vt:lpstr>
      <vt:lpstr>SIS068_F_Isigijimokaina10SilumosPoreikioPiko</vt:lpstr>
      <vt:lpstr>'Forma 15'!SIS068_F_Isigijimokaina10SilumosproduktoGamyba</vt:lpstr>
      <vt:lpstr>SIS068_F_Isigijimokaina10SilumosproduktoGamyba</vt:lpstr>
      <vt:lpstr>'Forma 15'!SIS068_F_Isigijimokaina11IsToSk</vt:lpstr>
      <vt:lpstr>SIS068_F_Isigijimokaina11IsToSk</vt:lpstr>
      <vt:lpstr>'Forma 15'!SIS068_F_Isigijimokaina11IsToSkkogeneracinese</vt:lpstr>
      <vt:lpstr>SIS068_F_Isigijimokaina11IsToSkkogeneracinese</vt:lpstr>
      <vt:lpstr>'Forma 15'!SIS068_F_Isigijimokaina11IsToSksilumos</vt:lpstr>
      <vt:lpstr>SIS068_F_Isigijimokaina11IsToSksilumos</vt:lpstr>
      <vt:lpstr>'Forma 15'!SIS068_F_Isigijimokaina11IsViso</vt:lpstr>
      <vt:lpstr>SIS068_F_Isigijimokaina11IsViso</vt:lpstr>
      <vt:lpstr>'Forma 15'!SIS068_F_Isigijimokaina11SILUMOSGAMYBOSISKAITANT</vt:lpstr>
      <vt:lpstr>SIS068_F_Isigijimokaina11SILUMOSGAMYBOSISKAITANT</vt:lpstr>
      <vt:lpstr>'Forma 15'!SIS068_F_Isigijimokaina11SilumosPoreikioPiko</vt:lpstr>
      <vt:lpstr>SIS068_F_Isigijimokaina11SilumosPoreikioPiko</vt:lpstr>
      <vt:lpstr>'Forma 15'!SIS068_F_Isigijimokaina11SilumosproduktoGamyba</vt:lpstr>
      <vt:lpstr>SIS068_F_Isigijimokaina11SilumosproduktoGamyba</vt:lpstr>
      <vt:lpstr>'Forma 15'!SIS068_F_Isigijimokaina12IsToSk</vt:lpstr>
      <vt:lpstr>SIS068_F_Isigijimokaina12IsToSk</vt:lpstr>
      <vt:lpstr>'Forma 15'!SIS068_F_Isigijimokaina12IsToSkkogeneracinese</vt:lpstr>
      <vt:lpstr>SIS068_F_Isigijimokaina12IsToSkkogeneracinese</vt:lpstr>
      <vt:lpstr>'Forma 15'!SIS068_F_Isigijimokaina12IsToSksilumos</vt:lpstr>
      <vt:lpstr>SIS068_F_Isigijimokaina12IsToSksilumos</vt:lpstr>
      <vt:lpstr>'Forma 15'!SIS068_F_Isigijimokaina12IsViso</vt:lpstr>
      <vt:lpstr>SIS068_F_Isigijimokaina12IsViso</vt:lpstr>
      <vt:lpstr>'Forma 15'!SIS068_F_Isigijimokaina12SILUMOSGAMYBOSISKAITANT</vt:lpstr>
      <vt:lpstr>SIS068_F_Isigijimokaina12SILUMOSGAMYBOSISKAITANT</vt:lpstr>
      <vt:lpstr>'Forma 15'!SIS068_F_Isigijimokaina12SilumosPoreikioPiko</vt:lpstr>
      <vt:lpstr>SIS068_F_Isigijimokaina12SilumosPoreikioPiko</vt:lpstr>
      <vt:lpstr>'Forma 15'!SIS068_F_Isigijimokaina12SilumosproduktoGamyba</vt:lpstr>
      <vt:lpstr>SIS068_F_Isigijimokaina12SilumosproduktoGamyba</vt:lpstr>
      <vt:lpstr>'Forma 15'!SIS068_F_Isigijimokaina13IsToSk</vt:lpstr>
      <vt:lpstr>SIS068_F_Isigijimokaina13IsToSk</vt:lpstr>
      <vt:lpstr>'Forma 15'!SIS068_F_Isigijimokaina13IsToSkkogeneracinese</vt:lpstr>
      <vt:lpstr>SIS068_F_Isigijimokaina13IsToSkkogeneracinese</vt:lpstr>
      <vt:lpstr>'Forma 15'!SIS068_F_Isigijimokaina13IsToSksilumos</vt:lpstr>
      <vt:lpstr>SIS068_F_Isigijimokaina13IsToSksilumos</vt:lpstr>
      <vt:lpstr>'Forma 15'!SIS068_F_Isigijimokaina13IsViso</vt:lpstr>
      <vt:lpstr>SIS068_F_Isigijimokaina13IsViso</vt:lpstr>
      <vt:lpstr>'Forma 15'!SIS068_F_Isigijimokaina13SILUMOSGAMYBOSISKAITANT</vt:lpstr>
      <vt:lpstr>SIS068_F_Isigijimokaina13SILUMOSGAMYBOSISKAITANT</vt:lpstr>
      <vt:lpstr>'Forma 15'!SIS068_F_Isigijimokaina13SilumosPoreikioPiko</vt:lpstr>
      <vt:lpstr>SIS068_F_Isigijimokaina13SilumosPoreikioPiko</vt:lpstr>
      <vt:lpstr>'Forma 15'!SIS068_F_Isigijimokaina13SilumosproduktoGamyba</vt:lpstr>
      <vt:lpstr>SIS068_F_Isigijimokaina13SilumosproduktoGamyba</vt:lpstr>
      <vt:lpstr>'Forma 15'!SIS068_F_Isigijimokaina14IsToSk</vt:lpstr>
      <vt:lpstr>SIS068_F_Isigijimokaina14IsToSk</vt:lpstr>
      <vt:lpstr>'Forma 15'!SIS068_F_Isigijimokaina14IsToSkkogeneracinese</vt:lpstr>
      <vt:lpstr>SIS068_F_Isigijimokaina14IsToSkkogeneracinese</vt:lpstr>
      <vt:lpstr>'Forma 15'!SIS068_F_Isigijimokaina14IsToSksilumos</vt:lpstr>
      <vt:lpstr>SIS068_F_Isigijimokaina14IsToSksilumos</vt:lpstr>
      <vt:lpstr>'Forma 15'!SIS068_F_Isigijimokaina14IsViso</vt:lpstr>
      <vt:lpstr>SIS068_F_Isigijimokaina14IsViso</vt:lpstr>
      <vt:lpstr>'Forma 15'!SIS068_F_Isigijimokaina14SILUMOSGAMYBOSISKAITANT</vt:lpstr>
      <vt:lpstr>SIS068_F_Isigijimokaina14SILUMOSGAMYBOSISKAITANT</vt:lpstr>
      <vt:lpstr>'Forma 15'!SIS068_F_Isigijimokaina14SilumosPoreikioPiko</vt:lpstr>
      <vt:lpstr>SIS068_F_Isigijimokaina14SilumosPoreikioPiko</vt:lpstr>
      <vt:lpstr>'Forma 15'!SIS068_F_Isigijimokaina14SilumosproduktoGamyba</vt:lpstr>
      <vt:lpstr>SIS068_F_Isigijimokaina14SilumosproduktoGamyba</vt:lpstr>
      <vt:lpstr>'Forma 15'!SIS068_F_Isigijimokaina15IsToSk</vt:lpstr>
      <vt:lpstr>SIS068_F_Isigijimokaina15IsToSk</vt:lpstr>
      <vt:lpstr>'Forma 15'!SIS068_F_Isigijimokaina15IsToSkkogeneracinese</vt:lpstr>
      <vt:lpstr>SIS068_F_Isigijimokaina15IsToSkkogeneracinese</vt:lpstr>
      <vt:lpstr>'Forma 15'!SIS068_F_Isigijimokaina15IsToSksilumos</vt:lpstr>
      <vt:lpstr>SIS068_F_Isigijimokaina15IsToSksilumos</vt:lpstr>
      <vt:lpstr>'Forma 15'!SIS068_F_Isigijimokaina15IsViso</vt:lpstr>
      <vt:lpstr>SIS068_F_Isigijimokaina15IsViso</vt:lpstr>
      <vt:lpstr>'Forma 15'!SIS068_F_Isigijimokaina15SILUMOSGAMYBOSISKAITANT</vt:lpstr>
      <vt:lpstr>SIS068_F_Isigijimokaina15SILUMOSGAMYBOSISKAITANT</vt:lpstr>
      <vt:lpstr>'Forma 15'!SIS068_F_Isigijimokaina15SilumosPoreikioPiko</vt:lpstr>
      <vt:lpstr>SIS068_F_Isigijimokaina15SilumosPoreikioPiko</vt:lpstr>
      <vt:lpstr>'Forma 15'!SIS068_F_Isigijimokaina15SilumosproduktoGamyba</vt:lpstr>
      <vt:lpstr>SIS068_F_Isigijimokaina15SilumosproduktoGamyba</vt:lpstr>
      <vt:lpstr>'Forma 15'!SIS068_F_Isigijimokaina16IsToSk</vt:lpstr>
      <vt:lpstr>SIS068_F_Isigijimokaina16IsToSk</vt:lpstr>
      <vt:lpstr>'Forma 15'!SIS068_F_Isigijimokaina16IsToSkkogeneracinese</vt:lpstr>
      <vt:lpstr>SIS068_F_Isigijimokaina16IsToSkkogeneracinese</vt:lpstr>
      <vt:lpstr>'Forma 15'!SIS068_F_Isigijimokaina16IsToSksilumos</vt:lpstr>
      <vt:lpstr>SIS068_F_Isigijimokaina16IsToSksilumos</vt:lpstr>
      <vt:lpstr>'Forma 15'!SIS068_F_Isigijimokaina16IsViso</vt:lpstr>
      <vt:lpstr>SIS068_F_Isigijimokaina16IsViso</vt:lpstr>
      <vt:lpstr>'Forma 15'!SIS068_F_Isigijimokaina16SILUMOSGAMYBOSISKAITANT</vt:lpstr>
      <vt:lpstr>SIS068_F_Isigijimokaina16SILUMOSGAMYBOSISKAITANT</vt:lpstr>
      <vt:lpstr>'Forma 15'!SIS068_F_Isigijimokaina16SilumosPoreikioPiko</vt:lpstr>
      <vt:lpstr>SIS068_F_Isigijimokaina16SilumosPoreikioPiko</vt:lpstr>
      <vt:lpstr>'Forma 15'!SIS068_F_Isigijimokaina16SilumosproduktoGamyba</vt:lpstr>
      <vt:lpstr>SIS068_F_Isigijimokaina16SilumosproduktoGamyba</vt:lpstr>
      <vt:lpstr>'Forma 15'!SIS068_F_Isigijimokaina17IsToSk</vt:lpstr>
      <vt:lpstr>SIS068_F_Isigijimokaina17IsToSk</vt:lpstr>
      <vt:lpstr>'Forma 15'!SIS068_F_Isigijimokaina17IsToSkkogeneracinese</vt:lpstr>
      <vt:lpstr>SIS068_F_Isigijimokaina17IsToSkkogeneracinese</vt:lpstr>
      <vt:lpstr>'Forma 15'!SIS068_F_Isigijimokaina17IsToSksilumos</vt:lpstr>
      <vt:lpstr>SIS068_F_Isigijimokaina17IsToSksilumos</vt:lpstr>
      <vt:lpstr>'Forma 15'!SIS068_F_Isigijimokaina17IsViso</vt:lpstr>
      <vt:lpstr>SIS068_F_Isigijimokaina17IsViso</vt:lpstr>
      <vt:lpstr>'Forma 15'!SIS068_F_Isigijimokaina17SILUMOSGAMYBOSISKAITANT</vt:lpstr>
      <vt:lpstr>SIS068_F_Isigijimokaina17SILUMOSGAMYBOSISKAITANT</vt:lpstr>
      <vt:lpstr>'Forma 15'!SIS068_F_Isigijimokaina17SilumosPoreikioPiko</vt:lpstr>
      <vt:lpstr>SIS068_F_Isigijimokaina17SilumosPoreikioPiko</vt:lpstr>
      <vt:lpstr>'Forma 15'!SIS068_F_Isigijimokaina17SilumosproduktoGamyba</vt:lpstr>
      <vt:lpstr>SIS068_F_Isigijimokaina17SilumosproduktoGamyba</vt:lpstr>
      <vt:lpstr>'Forma 15'!SIS068_F_Isigijimokaina18IsToSk</vt:lpstr>
      <vt:lpstr>SIS068_F_Isigijimokaina18IsToSk</vt:lpstr>
      <vt:lpstr>'Forma 15'!SIS068_F_Isigijimokaina18IsToSkkogeneracinese</vt:lpstr>
      <vt:lpstr>SIS068_F_Isigijimokaina18IsToSkkogeneracinese</vt:lpstr>
      <vt:lpstr>'Forma 15'!SIS068_F_Isigijimokaina18IsToSksilumos</vt:lpstr>
      <vt:lpstr>SIS068_F_Isigijimokaina18IsToSksilumos</vt:lpstr>
      <vt:lpstr>'Forma 15'!SIS068_F_Isigijimokaina18IsViso</vt:lpstr>
      <vt:lpstr>SIS068_F_Isigijimokaina18IsViso</vt:lpstr>
      <vt:lpstr>'Forma 15'!SIS068_F_Isigijimokaina18SILUMOSGAMYBOSISKAITANT</vt:lpstr>
      <vt:lpstr>SIS068_F_Isigijimokaina18SILUMOSGAMYBOSISKAITANT</vt:lpstr>
      <vt:lpstr>'Forma 15'!SIS068_F_Isigijimokaina18SilumosPoreikioPiko</vt:lpstr>
      <vt:lpstr>SIS068_F_Isigijimokaina18SilumosPoreikioPiko</vt:lpstr>
      <vt:lpstr>'Forma 15'!SIS068_F_Isigijimokaina18SilumosproduktoGamyba</vt:lpstr>
      <vt:lpstr>SIS068_F_Isigijimokaina18SilumosproduktoGamyba</vt:lpstr>
      <vt:lpstr>'Forma 15'!SIS068_F_Isigijimokaina1IsToSk</vt:lpstr>
      <vt:lpstr>SIS068_F_Isigijimokaina1IsToSk</vt:lpstr>
      <vt:lpstr>'Forma 15'!SIS068_F_Isigijimokaina1IsToSkkogeneracinese</vt:lpstr>
      <vt:lpstr>SIS068_F_Isigijimokaina1IsToSkkogeneracinese</vt:lpstr>
      <vt:lpstr>'Forma 15'!SIS068_F_Isigijimokaina1IsToSksilumos</vt:lpstr>
      <vt:lpstr>SIS068_F_Isigijimokaina1IsToSksilumos</vt:lpstr>
      <vt:lpstr>'Forma 15'!SIS068_F_Isigijimokaina1IsViso</vt:lpstr>
      <vt:lpstr>SIS068_F_Isigijimokaina1IsViso</vt:lpstr>
      <vt:lpstr>'Forma 15'!SIS068_F_Isigijimokaina1SILUMOSGAMYBOSISKAITANT</vt:lpstr>
      <vt:lpstr>SIS068_F_Isigijimokaina1SILUMOSGAMYBOSISKAITANT</vt:lpstr>
      <vt:lpstr>'Forma 15'!SIS068_F_Isigijimokaina1SilumosPoreikioPiko</vt:lpstr>
      <vt:lpstr>SIS068_F_Isigijimokaina1SilumosPoreikioPiko</vt:lpstr>
      <vt:lpstr>'Forma 15'!SIS068_F_Isigijimokaina1SilumosproduktoGamyba</vt:lpstr>
      <vt:lpstr>SIS068_F_Isigijimokaina1SilumosproduktoGamyba</vt:lpstr>
      <vt:lpstr>'Forma 15'!SIS068_F_Isigijimokaina2IsToSk</vt:lpstr>
      <vt:lpstr>SIS068_F_Isigijimokaina2IsToSk</vt:lpstr>
      <vt:lpstr>'Forma 15'!SIS068_F_Isigijimokaina2IsToSkkogeneracinese</vt:lpstr>
      <vt:lpstr>SIS068_F_Isigijimokaina2IsToSkkogeneracinese</vt:lpstr>
      <vt:lpstr>'Forma 15'!SIS068_F_Isigijimokaina2IsToSksilumos</vt:lpstr>
      <vt:lpstr>SIS068_F_Isigijimokaina2IsToSksilumos</vt:lpstr>
      <vt:lpstr>'Forma 15'!SIS068_F_Isigijimokaina2IsViso</vt:lpstr>
      <vt:lpstr>SIS068_F_Isigijimokaina2IsViso</vt:lpstr>
      <vt:lpstr>'Forma 15'!SIS068_F_Isigijimokaina2SILUMOSGAMYBOSISKAITANT</vt:lpstr>
      <vt:lpstr>SIS068_F_Isigijimokaina2SILUMOSGAMYBOSISKAITANT</vt:lpstr>
      <vt:lpstr>'Forma 15'!SIS068_F_Isigijimokaina2SilumosPoreikioPiko</vt:lpstr>
      <vt:lpstr>SIS068_F_Isigijimokaina2SilumosPoreikioPiko</vt:lpstr>
      <vt:lpstr>'Forma 15'!SIS068_F_Isigijimokaina2SilumosproduktoGamyba</vt:lpstr>
      <vt:lpstr>SIS068_F_Isigijimokaina2SilumosproduktoGamyba</vt:lpstr>
      <vt:lpstr>'Forma 15'!SIS068_F_Isigijimokaina3IsToSk</vt:lpstr>
      <vt:lpstr>SIS068_F_Isigijimokaina3IsToSk</vt:lpstr>
      <vt:lpstr>'Forma 15'!SIS068_F_Isigijimokaina3IsToSkkogeneracinese</vt:lpstr>
      <vt:lpstr>SIS068_F_Isigijimokaina3IsToSkkogeneracinese</vt:lpstr>
      <vt:lpstr>'Forma 15'!SIS068_F_Isigijimokaina3IsToSksilumos</vt:lpstr>
      <vt:lpstr>SIS068_F_Isigijimokaina3IsToSksilumos</vt:lpstr>
      <vt:lpstr>'Forma 15'!SIS068_F_Isigijimokaina3IsViso</vt:lpstr>
      <vt:lpstr>SIS068_F_Isigijimokaina3IsViso</vt:lpstr>
      <vt:lpstr>'Forma 15'!SIS068_F_Isigijimokaina3SILUMOSGAMYBOSISKAITANT</vt:lpstr>
      <vt:lpstr>SIS068_F_Isigijimokaina3SILUMOSGAMYBOSISKAITANT</vt:lpstr>
      <vt:lpstr>'Forma 15'!SIS068_F_Isigijimokaina3SilumosPoreikioPiko</vt:lpstr>
      <vt:lpstr>SIS068_F_Isigijimokaina3SilumosPoreikioPiko</vt:lpstr>
      <vt:lpstr>'Forma 15'!SIS068_F_Isigijimokaina3SilumosproduktoGamyba</vt:lpstr>
      <vt:lpstr>SIS068_F_Isigijimokaina3SilumosproduktoGamyba</vt:lpstr>
      <vt:lpstr>'Forma 15'!SIS068_F_Isigijimokaina4IsToSk</vt:lpstr>
      <vt:lpstr>SIS068_F_Isigijimokaina4IsToSk</vt:lpstr>
      <vt:lpstr>'Forma 15'!SIS068_F_Isigijimokaina4IsToSkkogeneracinese</vt:lpstr>
      <vt:lpstr>SIS068_F_Isigijimokaina4IsToSkkogeneracinese</vt:lpstr>
      <vt:lpstr>'Forma 15'!SIS068_F_Isigijimokaina4IsToSksilumos</vt:lpstr>
      <vt:lpstr>SIS068_F_Isigijimokaina4IsToSksilumos</vt:lpstr>
      <vt:lpstr>'Forma 15'!SIS068_F_Isigijimokaina4IsViso</vt:lpstr>
      <vt:lpstr>SIS068_F_Isigijimokaina4IsViso</vt:lpstr>
      <vt:lpstr>'Forma 15'!SIS068_F_Isigijimokaina4SILUMOSGAMYBOSISKAITANT</vt:lpstr>
      <vt:lpstr>SIS068_F_Isigijimokaina4SILUMOSGAMYBOSISKAITANT</vt:lpstr>
      <vt:lpstr>'Forma 15'!SIS068_F_Isigijimokaina4SilumosPoreikioPiko</vt:lpstr>
      <vt:lpstr>SIS068_F_Isigijimokaina4SilumosPoreikioPiko</vt:lpstr>
      <vt:lpstr>'Forma 15'!SIS068_F_Isigijimokaina4SilumosproduktoGamyba</vt:lpstr>
      <vt:lpstr>SIS068_F_Isigijimokaina4SilumosproduktoGamyba</vt:lpstr>
      <vt:lpstr>'Forma 15'!SIS068_F_Isigijimokaina5IsToSk</vt:lpstr>
      <vt:lpstr>SIS068_F_Isigijimokaina5IsToSk</vt:lpstr>
      <vt:lpstr>'Forma 15'!SIS068_F_Isigijimokaina5IsToSkkogeneracinese</vt:lpstr>
      <vt:lpstr>SIS068_F_Isigijimokaina5IsToSkkogeneracinese</vt:lpstr>
      <vt:lpstr>'Forma 15'!SIS068_F_Isigijimokaina5IsToSksilumos</vt:lpstr>
      <vt:lpstr>SIS068_F_Isigijimokaina5IsToSksilumos</vt:lpstr>
      <vt:lpstr>'Forma 15'!SIS068_F_Isigijimokaina5IsViso</vt:lpstr>
      <vt:lpstr>SIS068_F_Isigijimokaina5IsViso</vt:lpstr>
      <vt:lpstr>'Forma 15'!SIS068_F_Isigijimokaina5SILUMOSGAMYBOSISKAITANT</vt:lpstr>
      <vt:lpstr>SIS068_F_Isigijimokaina5SILUMOSGAMYBOSISKAITANT</vt:lpstr>
      <vt:lpstr>'Forma 15'!SIS068_F_Isigijimokaina5SilumosPoreikioPiko</vt:lpstr>
      <vt:lpstr>SIS068_F_Isigijimokaina5SilumosPoreikioPiko</vt:lpstr>
      <vt:lpstr>'Forma 15'!SIS068_F_Isigijimokaina5SilumosproduktoGamyba</vt:lpstr>
      <vt:lpstr>SIS068_F_Isigijimokaina5SilumosproduktoGamyba</vt:lpstr>
      <vt:lpstr>'Forma 15'!SIS068_F_Isigijimokaina6IsToSk</vt:lpstr>
      <vt:lpstr>SIS068_F_Isigijimokaina6IsToSk</vt:lpstr>
      <vt:lpstr>'Forma 15'!SIS068_F_Isigijimokaina6IsToSkkogeneracinese</vt:lpstr>
      <vt:lpstr>SIS068_F_Isigijimokaina6IsToSkkogeneracinese</vt:lpstr>
      <vt:lpstr>'Forma 15'!SIS068_F_Isigijimokaina6IsToSksilumos</vt:lpstr>
      <vt:lpstr>SIS068_F_Isigijimokaina6IsToSksilumos</vt:lpstr>
      <vt:lpstr>'Forma 15'!SIS068_F_Isigijimokaina6IsViso</vt:lpstr>
      <vt:lpstr>SIS068_F_Isigijimokaina6IsViso</vt:lpstr>
      <vt:lpstr>'Forma 15'!SIS068_F_Isigijimokaina6SILUMOSGAMYBOSISKAITANT</vt:lpstr>
      <vt:lpstr>SIS068_F_Isigijimokaina6SILUMOSGAMYBOSISKAITANT</vt:lpstr>
      <vt:lpstr>'Forma 15'!SIS068_F_Isigijimokaina6SilumosPoreikioPiko</vt:lpstr>
      <vt:lpstr>SIS068_F_Isigijimokaina6SilumosPoreikioPiko</vt:lpstr>
      <vt:lpstr>'Forma 15'!SIS068_F_Isigijimokaina6SilumosproduktoGamyba</vt:lpstr>
      <vt:lpstr>SIS068_F_Isigijimokaina6SilumosproduktoGamyba</vt:lpstr>
      <vt:lpstr>'Forma 15'!SIS068_F_Isigijimokaina7IsToSk</vt:lpstr>
      <vt:lpstr>SIS068_F_Isigijimokaina7IsToSk</vt:lpstr>
      <vt:lpstr>'Forma 15'!SIS068_F_Isigijimokaina7IsToSkkogeneracinese</vt:lpstr>
      <vt:lpstr>SIS068_F_Isigijimokaina7IsToSkkogeneracinese</vt:lpstr>
      <vt:lpstr>'Forma 15'!SIS068_F_Isigijimokaina7IsToSksilumos</vt:lpstr>
      <vt:lpstr>SIS068_F_Isigijimokaina7IsToSksilumos</vt:lpstr>
      <vt:lpstr>'Forma 15'!SIS068_F_Isigijimokaina7IsViso</vt:lpstr>
      <vt:lpstr>SIS068_F_Isigijimokaina7IsViso</vt:lpstr>
      <vt:lpstr>'Forma 15'!SIS068_F_Isigijimokaina7SILUMOSGAMYBOSISKAITANT</vt:lpstr>
      <vt:lpstr>SIS068_F_Isigijimokaina7SILUMOSGAMYBOSISKAITANT</vt:lpstr>
      <vt:lpstr>'Forma 15'!SIS068_F_Isigijimokaina7SilumosPoreikioPiko</vt:lpstr>
      <vt:lpstr>SIS068_F_Isigijimokaina7SilumosPoreikioPiko</vt:lpstr>
      <vt:lpstr>'Forma 15'!SIS068_F_Isigijimokaina7SilumosproduktoGamyba</vt:lpstr>
      <vt:lpstr>SIS068_F_Isigijimokaina7SilumosproduktoGamyba</vt:lpstr>
      <vt:lpstr>'Forma 15'!SIS068_F_Isigijimokaina8IsToSk</vt:lpstr>
      <vt:lpstr>SIS068_F_Isigijimokaina8IsToSk</vt:lpstr>
      <vt:lpstr>'Forma 15'!SIS068_F_Isigijimokaina8IsToSkkogeneracinese</vt:lpstr>
      <vt:lpstr>SIS068_F_Isigijimokaina8IsToSkkogeneracinese</vt:lpstr>
      <vt:lpstr>'Forma 15'!SIS068_F_Isigijimokaina8IsToSksilumos</vt:lpstr>
      <vt:lpstr>SIS068_F_Isigijimokaina8IsToSksilumos</vt:lpstr>
      <vt:lpstr>'Forma 15'!SIS068_F_Isigijimokaina8IsViso</vt:lpstr>
      <vt:lpstr>SIS068_F_Isigijimokaina8IsViso</vt:lpstr>
      <vt:lpstr>'Forma 15'!SIS068_F_Isigijimokaina8SILUMOSGAMYBOSISKAITANT</vt:lpstr>
      <vt:lpstr>SIS068_F_Isigijimokaina8SILUMOSGAMYBOSISKAITANT</vt:lpstr>
      <vt:lpstr>'Forma 15'!SIS068_F_Isigijimokaina8SilumosPoreikioPiko</vt:lpstr>
      <vt:lpstr>SIS068_F_Isigijimokaina8SilumosPoreikioPiko</vt:lpstr>
      <vt:lpstr>'Forma 15'!SIS068_F_Isigijimokaina8SilumosproduktoGamyba</vt:lpstr>
      <vt:lpstr>SIS068_F_Isigijimokaina8SilumosproduktoGamyba</vt:lpstr>
      <vt:lpstr>'Forma 15'!SIS068_F_Isigijimokaina9IsToSk</vt:lpstr>
      <vt:lpstr>SIS068_F_Isigijimokaina9IsToSk</vt:lpstr>
      <vt:lpstr>'Forma 15'!SIS068_F_Isigijimokaina9IsToSkkogeneracinese</vt:lpstr>
      <vt:lpstr>SIS068_F_Isigijimokaina9IsToSkkogeneracinese</vt:lpstr>
      <vt:lpstr>'Forma 15'!SIS068_F_Isigijimokaina9IsToSksilumos</vt:lpstr>
      <vt:lpstr>SIS068_F_Isigijimokaina9IsToSksilumos</vt:lpstr>
      <vt:lpstr>'Forma 15'!SIS068_F_Isigijimokaina9IsViso</vt:lpstr>
      <vt:lpstr>SIS068_F_Isigijimokaina9IsViso</vt:lpstr>
      <vt:lpstr>'Forma 15'!SIS068_F_Isigijimokaina9SILUMOSGAMYBOSISKAITANT</vt:lpstr>
      <vt:lpstr>SIS068_F_Isigijimokaina9SILUMOSGAMYBOSISKAITANT</vt:lpstr>
      <vt:lpstr>'Forma 15'!SIS068_F_Isigijimokaina9SilumosPoreikioPiko</vt:lpstr>
      <vt:lpstr>SIS068_F_Isigijimokaina9SilumosPoreikioPiko</vt:lpstr>
      <vt:lpstr>'Forma 15'!SIS068_F_Isigijimokaina9SilumosproduktoGamyba</vt:lpstr>
      <vt:lpstr>SIS068_F_Isigijimokaina9SilumosproduktoGamyba</vt:lpstr>
      <vt:lpstr>'Forma 15'!SIS068_F_Isigytasatliek1IsViso</vt:lpstr>
      <vt:lpstr>SIS068_F_Isigytasatliek1IsViso</vt:lpstr>
      <vt:lpstr>'Forma 15'!SIS068_F_Isigytasatliek1SILUMOSGAMYBOSISKAITANT</vt:lpstr>
      <vt:lpstr>SIS068_F_Isigytasatliek1SILUMOSGAMYBOSISKAITANT</vt:lpstr>
      <vt:lpstr>'Forma 15'!SIS068_F_Isigytasatliek1SilumosproduktoGamyba</vt:lpstr>
      <vt:lpstr>SIS068_F_Isigytasatliek1SilumosproduktoGamyba</vt:lpstr>
      <vt:lpstr>'Forma 15'!SIS068_F_Isigytastopati1IsViso</vt:lpstr>
      <vt:lpstr>SIS068_F_Isigytastopati1IsViso</vt:lpstr>
      <vt:lpstr>'Forma 15'!SIS068_F_Isigytastopati1SILUMOSGAMYBOSISKAITANT</vt:lpstr>
      <vt:lpstr>SIS068_F_Isigytastopati1SILUMOSGAMYBOSISKAITANT</vt:lpstr>
      <vt:lpstr>'Forma 15'!SIS068_F_Isigytastopati1SilumosproduktoGamyba</vt:lpstr>
      <vt:lpstr>SIS068_F_Isigytastopati1SilumosproduktoGamyba</vt:lpstr>
      <vt:lpstr>'Forma 15'!SIS068_F_Isigytosatliek1IsViso</vt:lpstr>
      <vt:lpstr>SIS068_F_Isigytosatliek1IsViso</vt:lpstr>
      <vt:lpstr>'Forma 15'!SIS068_F_Isigytosatliek1SILUMOSGAMYBOSISKAITANT</vt:lpstr>
      <vt:lpstr>SIS068_F_Isigytosatliek1SILUMOSGAMYBOSISKAITANT</vt:lpstr>
      <vt:lpstr>'Forma 15'!SIS068_F_Isigytosatliek1SilumosproduktoGamyba</vt:lpstr>
      <vt:lpstr>SIS068_F_Isigytosatliek1SilumosproduktoGamyba</vt:lpstr>
      <vt:lpstr>'Forma 15'!SIS068_F_Isigytovandens1IsToSk</vt:lpstr>
      <vt:lpstr>SIS068_F_Isigytovandens1IsToSk</vt:lpstr>
      <vt:lpstr>'Forma 15'!SIS068_F_Isigytovandens1IsToSkkogeneracinese</vt:lpstr>
      <vt:lpstr>SIS068_F_Isigytovandens1IsToSkkogeneracinese</vt:lpstr>
      <vt:lpstr>'Forma 15'!SIS068_F_Isigytovandens1IsToSksilumos</vt:lpstr>
      <vt:lpstr>SIS068_F_Isigytovandens1IsToSksilumos</vt:lpstr>
      <vt:lpstr>'Forma 15'!SIS068_F_Isigytovandens1IsViso</vt:lpstr>
      <vt:lpstr>SIS068_F_Isigytovandens1IsViso</vt:lpstr>
      <vt:lpstr>'Forma 15'!SIS068_F_Isigytovandens1SILUMOSGAMYBOSISKAITANT</vt:lpstr>
      <vt:lpstr>SIS068_F_Isigytovandens1SILUMOSGAMYBOSISKAITANT</vt:lpstr>
      <vt:lpstr>'Forma 15'!SIS068_F_Isigytovandens1SILUMOSPERDAVIMOVERSLO</vt:lpstr>
      <vt:lpstr>SIS068_F_Isigytovandens1SILUMOSPERDAVIMOVERSLO</vt:lpstr>
      <vt:lpstr>'Forma 15'!SIS068_F_Isigytovandens1SilumosPoreikioPiko</vt:lpstr>
      <vt:lpstr>SIS068_F_Isigytovandens1SilumosPoreikioPiko</vt:lpstr>
      <vt:lpstr>'Forma 15'!SIS068_F_Isigytovandens1SilumosproduktoGamyba</vt:lpstr>
      <vt:lpstr>SIS068_F_Isigytovandens1SilumosproduktoGamyba</vt:lpstr>
      <vt:lpstr>'Forma 15'!SIS068_F_Iskurorusiespa1IsToSk</vt:lpstr>
      <vt:lpstr>SIS068_F_Iskurorusiespa1IsToSk</vt:lpstr>
      <vt:lpstr>'Forma 15'!SIS068_F_Iskurorusiespa1IsToSkkogeneracinese</vt:lpstr>
      <vt:lpstr>SIS068_F_Iskurorusiespa1IsToSkkogeneracinese</vt:lpstr>
      <vt:lpstr>'Forma 15'!SIS068_F_Iskurorusiespa1IsToSksilumos</vt:lpstr>
      <vt:lpstr>SIS068_F_Iskurorusiespa1IsToSksilumos</vt:lpstr>
      <vt:lpstr>'Forma 15'!SIS068_F_Iskurorusiespa1IsViso</vt:lpstr>
      <vt:lpstr>SIS068_F_Iskurorusiespa1IsViso</vt:lpstr>
      <vt:lpstr>'Forma 15'!SIS068_F_Iskurorusiespa1SILUMOSGAMYBOSISKAITANT</vt:lpstr>
      <vt:lpstr>SIS068_F_Iskurorusiespa1SILUMOSGAMYBOSISKAITANT</vt:lpstr>
      <vt:lpstr>'Forma 15'!SIS068_F_Iskurorusiespa1SilumosPoreikioPiko</vt:lpstr>
      <vt:lpstr>SIS068_F_Iskurorusiespa1SilumosPoreikioPiko</vt:lpstr>
      <vt:lpstr>'Forma 15'!SIS068_F_Iskurorusiespa1SilumosproduktoGamyba</vt:lpstr>
      <vt:lpstr>SIS068_F_Iskurorusiespa1SilumosproduktoGamyba</vt:lpstr>
      <vt:lpstr>'Forma 15'!SIS068_F_Iskurorusiespa2IsToSk</vt:lpstr>
      <vt:lpstr>SIS068_F_Iskurorusiespa2IsToSk</vt:lpstr>
      <vt:lpstr>'Forma 15'!SIS068_F_Iskurorusiespa2IsToSkkogeneracinese</vt:lpstr>
      <vt:lpstr>SIS068_F_Iskurorusiespa2IsToSkkogeneracinese</vt:lpstr>
      <vt:lpstr>'Forma 15'!SIS068_F_Iskurorusiespa2IsToSksilumos</vt:lpstr>
      <vt:lpstr>SIS068_F_Iskurorusiespa2IsToSksilumos</vt:lpstr>
      <vt:lpstr>'Forma 15'!SIS068_F_Iskurorusiespa2IsViso</vt:lpstr>
      <vt:lpstr>SIS068_F_Iskurorusiespa2IsViso</vt:lpstr>
      <vt:lpstr>'Forma 15'!SIS068_F_Iskurorusiespa2SILUMOSGAMYBOSISKAITANT</vt:lpstr>
      <vt:lpstr>SIS068_F_Iskurorusiespa2SILUMOSGAMYBOSISKAITANT</vt:lpstr>
      <vt:lpstr>'Forma 15'!SIS068_F_Iskurorusiespa2SilumosPoreikioPiko</vt:lpstr>
      <vt:lpstr>SIS068_F_Iskurorusiespa2SilumosPoreikioPiko</vt:lpstr>
      <vt:lpstr>'Forma 15'!SIS068_F_Iskurorusiespa2SilumosproduktoGamyba</vt:lpstr>
      <vt:lpstr>SIS068_F_Iskurorusiespa2SilumosproduktoGamyba</vt:lpstr>
      <vt:lpstr>'Forma 15'!SIS068_F_Iskurorusiespa3IsToSk</vt:lpstr>
      <vt:lpstr>SIS068_F_Iskurorusiespa3IsToSk</vt:lpstr>
      <vt:lpstr>'Forma 15'!SIS068_F_Iskurorusiespa3IsToSkkogeneracinese</vt:lpstr>
      <vt:lpstr>SIS068_F_Iskurorusiespa3IsToSkkogeneracinese</vt:lpstr>
      <vt:lpstr>'Forma 15'!SIS068_F_Iskurorusiespa3IsToSksilumos</vt:lpstr>
      <vt:lpstr>SIS068_F_Iskurorusiespa3IsToSksilumos</vt:lpstr>
      <vt:lpstr>'Forma 15'!SIS068_F_Iskurorusiespa3IsViso</vt:lpstr>
      <vt:lpstr>SIS068_F_Iskurorusiespa3IsViso</vt:lpstr>
      <vt:lpstr>'Forma 15'!SIS068_F_Iskurorusiespa3SILUMOSGAMYBOSISKAITANT</vt:lpstr>
      <vt:lpstr>SIS068_F_Iskurorusiespa3SILUMOSGAMYBOSISKAITANT</vt:lpstr>
      <vt:lpstr>'Forma 15'!SIS068_F_Iskurorusiespa3SilumosPoreikioPiko</vt:lpstr>
      <vt:lpstr>SIS068_F_Iskurorusiespa3SilumosPoreikioPiko</vt:lpstr>
      <vt:lpstr>'Forma 15'!SIS068_F_Iskurorusiespa3SilumosproduktoGamyba</vt:lpstr>
      <vt:lpstr>SIS068_F_Iskurorusiespa3SilumosproduktoGamyba</vt:lpstr>
      <vt:lpstr>'Forma 15'!SIS068_F_Ismalkinesmedi1IsToSk</vt:lpstr>
      <vt:lpstr>SIS068_F_Ismalkinesmedi1IsToSk</vt:lpstr>
      <vt:lpstr>'Forma 15'!SIS068_F_Ismalkinesmedi1IsToSkkogeneracinese</vt:lpstr>
      <vt:lpstr>SIS068_F_Ismalkinesmedi1IsToSkkogeneracinese</vt:lpstr>
      <vt:lpstr>'Forma 15'!SIS068_F_Ismalkinesmedi1IsToSksilumos</vt:lpstr>
      <vt:lpstr>SIS068_F_Ismalkinesmedi1IsToSksilumos</vt:lpstr>
      <vt:lpstr>'Forma 15'!SIS068_F_Ismalkinesmedi1IsViso</vt:lpstr>
      <vt:lpstr>SIS068_F_Ismalkinesmedi1IsViso</vt:lpstr>
      <vt:lpstr>'Forma 15'!SIS068_F_Ismalkinesmedi1SILUMOSGAMYBOSISKAITANT</vt:lpstr>
      <vt:lpstr>SIS068_F_Ismalkinesmedi1SILUMOSGAMYBOSISKAITANT</vt:lpstr>
      <vt:lpstr>'Forma 15'!SIS068_F_Ismalkinesmedi1SilumosPoreikioPiko</vt:lpstr>
      <vt:lpstr>SIS068_F_Ismalkinesmedi1SilumosPoreikioPiko</vt:lpstr>
      <vt:lpstr>'Forma 15'!SIS068_F_Ismalkinesmedi1SilumosproduktoGamyba</vt:lpstr>
      <vt:lpstr>SIS068_F_Ismalkinesmedi1SilumosproduktoGamyba</vt:lpstr>
      <vt:lpstr>'Forma 15'!SIS068_F_Ismazutopagami1IsToSk</vt:lpstr>
      <vt:lpstr>SIS068_F_Ismazutopagami1IsToSk</vt:lpstr>
      <vt:lpstr>'Forma 15'!SIS068_F_Ismazutopagami1IsToSkkogeneracinese</vt:lpstr>
      <vt:lpstr>SIS068_F_Ismazutopagami1IsToSkkogeneracinese</vt:lpstr>
      <vt:lpstr>'Forma 15'!SIS068_F_Ismazutopagami1IsToSksilumos</vt:lpstr>
      <vt:lpstr>SIS068_F_Ismazutopagami1IsToSksilumos</vt:lpstr>
      <vt:lpstr>'Forma 15'!SIS068_F_Ismazutopagami1IsViso</vt:lpstr>
      <vt:lpstr>SIS068_F_Ismazutopagami1IsViso</vt:lpstr>
      <vt:lpstr>'Forma 15'!SIS068_F_Ismazutopagami1SILUMOSGAMYBOSISKAITANT</vt:lpstr>
      <vt:lpstr>SIS068_F_Ismazutopagami1SILUMOSGAMYBOSISKAITANT</vt:lpstr>
      <vt:lpstr>'Forma 15'!SIS068_F_Ismazutopagami1SilumosPoreikioPiko</vt:lpstr>
      <vt:lpstr>SIS068_F_Ismazutopagami1SilumosPoreikioPiko</vt:lpstr>
      <vt:lpstr>'Forma 15'!SIS068_F_Ismazutopagami1SilumosproduktoGamyba</vt:lpstr>
      <vt:lpstr>SIS068_F_Ismazutopagami1SilumosproduktoGamyba</vt:lpstr>
      <vt:lpstr>'Forma 15'!SIS068_F_Ismedienosbrik1IsToSk</vt:lpstr>
      <vt:lpstr>SIS068_F_Ismedienosbrik1IsToSk</vt:lpstr>
      <vt:lpstr>'Forma 15'!SIS068_F_Ismedienosbrik1IsToSkkogeneracinese</vt:lpstr>
      <vt:lpstr>SIS068_F_Ismedienosbrik1IsToSkkogeneracinese</vt:lpstr>
      <vt:lpstr>'Forma 15'!SIS068_F_Ismedienosbrik1IsToSksilumos</vt:lpstr>
      <vt:lpstr>SIS068_F_Ismedienosbrik1IsToSksilumos</vt:lpstr>
      <vt:lpstr>'Forma 15'!SIS068_F_Ismedienosbrik1IsViso</vt:lpstr>
      <vt:lpstr>SIS068_F_Ismedienosbrik1IsViso</vt:lpstr>
      <vt:lpstr>'Forma 15'!SIS068_F_Ismedienosbrik1SILUMOSGAMYBOSISKAITANT</vt:lpstr>
      <vt:lpstr>SIS068_F_Ismedienosbrik1SILUMOSGAMYBOSISKAITANT</vt:lpstr>
      <vt:lpstr>'Forma 15'!SIS068_F_Ismedienosbrik1SilumosPoreikioPiko</vt:lpstr>
      <vt:lpstr>SIS068_F_Ismedienosbrik1SilumosPoreikioPiko</vt:lpstr>
      <vt:lpstr>'Forma 15'!SIS068_F_Ismedienosbrik1SilumosproduktoGamyba</vt:lpstr>
      <vt:lpstr>SIS068_F_Ismedienosbrik1SilumosproduktoGamyba</vt:lpstr>
      <vt:lpstr>'Forma 15'!SIS068_F_Ismedienoskilm1IsToSk</vt:lpstr>
      <vt:lpstr>SIS068_F_Ismedienoskilm1IsToSk</vt:lpstr>
      <vt:lpstr>'Forma 15'!SIS068_F_Ismedienoskilm1IsToSkkogeneracinese</vt:lpstr>
      <vt:lpstr>SIS068_F_Ismedienoskilm1IsToSkkogeneracinese</vt:lpstr>
      <vt:lpstr>'Forma 15'!SIS068_F_Ismedienoskilm1IsToSksilumos</vt:lpstr>
      <vt:lpstr>SIS068_F_Ismedienoskilm1IsToSksilumos</vt:lpstr>
      <vt:lpstr>'Forma 15'!SIS068_F_Ismedienoskilm1IsViso</vt:lpstr>
      <vt:lpstr>SIS068_F_Ismedienoskilm1IsViso</vt:lpstr>
      <vt:lpstr>'Forma 15'!SIS068_F_Ismedienoskilm1SILUMOSGAMYBOSISKAITANT</vt:lpstr>
      <vt:lpstr>SIS068_F_Ismedienoskilm1SILUMOSGAMYBOSISKAITANT</vt:lpstr>
      <vt:lpstr>'Forma 15'!SIS068_F_Ismedienoskilm1SilumosPoreikioPiko</vt:lpstr>
      <vt:lpstr>SIS068_F_Ismedienoskilm1SilumosPoreikioPiko</vt:lpstr>
      <vt:lpstr>'Forma 15'!SIS068_F_Ismedienoskilm1SilumosproduktoGamyba</vt:lpstr>
      <vt:lpstr>SIS068_F_Ismedienoskilm1SilumosproduktoGamyba</vt:lpstr>
      <vt:lpstr>'Forma 15'!SIS068_F_Ismedienoskilm2IsToSk</vt:lpstr>
      <vt:lpstr>SIS068_F_Ismedienoskilm2IsToSk</vt:lpstr>
      <vt:lpstr>'Forma 15'!SIS068_F_Ismedienoskilm2IsToSkkogeneracinese</vt:lpstr>
      <vt:lpstr>SIS068_F_Ismedienoskilm2IsToSkkogeneracinese</vt:lpstr>
      <vt:lpstr>'Forma 15'!SIS068_F_Ismedienoskilm2IsToSksilumos</vt:lpstr>
      <vt:lpstr>SIS068_F_Ismedienoskilm2IsToSksilumos</vt:lpstr>
      <vt:lpstr>'Forma 15'!SIS068_F_Ismedienoskilm2IsViso</vt:lpstr>
      <vt:lpstr>SIS068_F_Ismedienoskilm2IsViso</vt:lpstr>
      <vt:lpstr>'Forma 15'!SIS068_F_Ismedienoskilm2SILUMOSGAMYBOSISKAITANT</vt:lpstr>
      <vt:lpstr>SIS068_F_Ismedienoskilm2SILUMOSGAMYBOSISKAITANT</vt:lpstr>
      <vt:lpstr>'Forma 15'!SIS068_F_Ismedienoskilm2SilumosPoreikioPiko</vt:lpstr>
      <vt:lpstr>SIS068_F_Ismedienoskilm2SilumosPoreikioPiko</vt:lpstr>
      <vt:lpstr>'Forma 15'!SIS068_F_Ismedienoskilm2SilumosproduktoGamyba</vt:lpstr>
      <vt:lpstr>SIS068_F_Ismedienoskilm2SilumosproduktoGamyba</vt:lpstr>
      <vt:lpstr>'Forma 15'!SIS068_F_Ismedienosskie1IsToSk</vt:lpstr>
      <vt:lpstr>SIS068_F_Ismedienosskie1IsToSk</vt:lpstr>
      <vt:lpstr>'Forma 15'!SIS068_F_Ismedienosskie1IsToSkkogeneracinese</vt:lpstr>
      <vt:lpstr>SIS068_F_Ismedienosskie1IsToSkkogeneracinese</vt:lpstr>
      <vt:lpstr>'Forma 15'!SIS068_F_Ismedienosskie1IsToSksilumos</vt:lpstr>
      <vt:lpstr>SIS068_F_Ismedienosskie1IsToSksilumos</vt:lpstr>
      <vt:lpstr>'Forma 15'!SIS068_F_Ismedienosskie1IsViso</vt:lpstr>
      <vt:lpstr>SIS068_F_Ismedienosskie1IsViso</vt:lpstr>
      <vt:lpstr>'Forma 15'!SIS068_F_Ismedienosskie1SILUMOSGAMYBOSISKAITANT</vt:lpstr>
      <vt:lpstr>SIS068_F_Ismedienosskie1SILUMOSGAMYBOSISKAITANT</vt:lpstr>
      <vt:lpstr>'Forma 15'!SIS068_F_Ismedienosskie1SilumosPoreikioPiko</vt:lpstr>
      <vt:lpstr>SIS068_F_Ismedienosskie1SilumosPoreikioPiko</vt:lpstr>
      <vt:lpstr>'Forma 15'!SIS068_F_Ismedienosskie1SilumosproduktoGamyba</vt:lpstr>
      <vt:lpstr>SIS068_F_Ismedienosskie1SilumosproduktoGamyba</vt:lpstr>
      <vt:lpstr>'Forma 15'!SIS068_F_Ismedziogranul1IsToSk</vt:lpstr>
      <vt:lpstr>SIS068_F_Ismedziogranul1IsToSk</vt:lpstr>
      <vt:lpstr>'Forma 15'!SIS068_F_Ismedziogranul1IsToSkkogeneracinese</vt:lpstr>
      <vt:lpstr>SIS068_F_Ismedziogranul1IsToSkkogeneracinese</vt:lpstr>
      <vt:lpstr>'Forma 15'!SIS068_F_Ismedziogranul1IsToSksilumos</vt:lpstr>
      <vt:lpstr>SIS068_F_Ismedziogranul1IsToSksilumos</vt:lpstr>
      <vt:lpstr>'Forma 15'!SIS068_F_Ismedziogranul1IsViso</vt:lpstr>
      <vt:lpstr>SIS068_F_Ismedziogranul1IsViso</vt:lpstr>
      <vt:lpstr>'Forma 15'!SIS068_F_Ismedziogranul1SILUMOSGAMYBOSISKAITANT</vt:lpstr>
      <vt:lpstr>SIS068_F_Ismedziogranul1SILUMOSGAMYBOSISKAITANT</vt:lpstr>
      <vt:lpstr>'Forma 15'!SIS068_F_Ismedziogranul1SilumosPoreikioPiko</vt:lpstr>
      <vt:lpstr>SIS068_F_Ismedziogranul1SilumosPoreikioPiko</vt:lpstr>
      <vt:lpstr>'Forma 15'!SIS068_F_Ismedziogranul1SilumosproduktoGamyba</vt:lpstr>
      <vt:lpstr>SIS068_F_Ismedziogranul1SilumosproduktoGamyba</vt:lpstr>
      <vt:lpstr>'Forma 15'!SIS068_F_Isnepriklausom1IsViso</vt:lpstr>
      <vt:lpstr>SIS068_F_Isnepriklausom1IsViso</vt:lpstr>
      <vt:lpstr>'Forma 15'!SIS068_F_Isnepriklausom1SILUMOSGAMYBOSISKAITANT</vt:lpstr>
      <vt:lpstr>SIS068_F_Isnepriklausom1SILUMOSGAMYBOSISKAITANT</vt:lpstr>
      <vt:lpstr>'Forma 15'!SIS068_F_Isnepriklausom1SilumosproduktoGamyba</vt:lpstr>
      <vt:lpstr>SIS068_F_Isnepriklausom1SilumosproduktoGamyba</vt:lpstr>
      <vt:lpstr>'Forma 15'!SIS068_F_Issiauduiskait1IsToSk</vt:lpstr>
      <vt:lpstr>SIS068_F_Issiauduiskait1IsToSk</vt:lpstr>
      <vt:lpstr>'Forma 15'!SIS068_F_Issiauduiskait1IsToSkkogeneracinese</vt:lpstr>
      <vt:lpstr>SIS068_F_Issiauduiskait1IsToSkkogeneracinese</vt:lpstr>
      <vt:lpstr>'Forma 15'!SIS068_F_Issiauduiskait1IsToSksilumos</vt:lpstr>
      <vt:lpstr>SIS068_F_Issiauduiskait1IsToSksilumos</vt:lpstr>
      <vt:lpstr>'Forma 15'!SIS068_F_Issiauduiskait1IsViso</vt:lpstr>
      <vt:lpstr>SIS068_F_Issiauduiskait1IsViso</vt:lpstr>
      <vt:lpstr>'Forma 15'!SIS068_F_Issiauduiskait1SILUMOSGAMYBOSISKAITANT</vt:lpstr>
      <vt:lpstr>SIS068_F_Issiauduiskait1SILUMOSGAMYBOSISKAITANT</vt:lpstr>
      <vt:lpstr>'Forma 15'!SIS068_F_Issiauduiskait1SilumosPoreikioPiko</vt:lpstr>
      <vt:lpstr>SIS068_F_Issiauduiskait1SilumosPoreikioPiko</vt:lpstr>
      <vt:lpstr>'Forma 15'!SIS068_F_Issiauduiskait1SilumosproduktoGamyba</vt:lpstr>
      <vt:lpstr>SIS068_F_Issiauduiskait1SilumosproduktoGamyba</vt:lpstr>
      <vt:lpstr>'Forma 15'!SIS068_F_Isskalunualyvo1IsToSk</vt:lpstr>
      <vt:lpstr>SIS068_F_Isskalunualyvo1IsToSk</vt:lpstr>
      <vt:lpstr>'Forma 15'!SIS068_F_Isskalunualyvo1IsToSkkogeneracinese</vt:lpstr>
      <vt:lpstr>SIS068_F_Isskalunualyvo1IsToSkkogeneracinese</vt:lpstr>
      <vt:lpstr>'Forma 15'!SIS068_F_Isskalunualyvo1IsToSksilumos</vt:lpstr>
      <vt:lpstr>SIS068_F_Isskalunualyvo1IsToSksilumos</vt:lpstr>
      <vt:lpstr>'Forma 15'!SIS068_F_Isskalunualyvo1IsViso</vt:lpstr>
      <vt:lpstr>SIS068_F_Isskalunualyvo1IsViso</vt:lpstr>
      <vt:lpstr>'Forma 15'!SIS068_F_Isskalunualyvo1SILUMOSGAMYBOSISKAITANT</vt:lpstr>
      <vt:lpstr>SIS068_F_Isskalunualyvo1SILUMOSGAMYBOSISKAITANT</vt:lpstr>
      <vt:lpstr>'Forma 15'!SIS068_F_Isskalunualyvo1SilumosPoreikioPiko</vt:lpstr>
      <vt:lpstr>SIS068_F_Isskalunualyvo1SilumosPoreikioPiko</vt:lpstr>
      <vt:lpstr>'Forma 15'!SIS068_F_Isskalunualyvo1SilumosproduktoGamyba</vt:lpstr>
      <vt:lpstr>SIS068_F_Isskalunualyvo1SilumosproduktoGamyba</vt:lpstr>
      <vt:lpstr>'Forma 15'!SIS068_F_Issuskystintud1IsToSk</vt:lpstr>
      <vt:lpstr>SIS068_F_Issuskystintud1IsToSk</vt:lpstr>
      <vt:lpstr>'Forma 15'!SIS068_F_Issuskystintud1IsToSkkogeneracinese</vt:lpstr>
      <vt:lpstr>SIS068_F_Issuskystintud1IsToSkkogeneracinese</vt:lpstr>
      <vt:lpstr>'Forma 15'!SIS068_F_Issuskystintud1IsToSksilumos</vt:lpstr>
      <vt:lpstr>SIS068_F_Issuskystintud1IsToSksilumos</vt:lpstr>
      <vt:lpstr>'Forma 15'!SIS068_F_Issuskystintud1IsViso</vt:lpstr>
      <vt:lpstr>SIS068_F_Issuskystintud1IsViso</vt:lpstr>
      <vt:lpstr>'Forma 15'!SIS068_F_Issuskystintud1SILUMOSGAMYBOSISKAITANT</vt:lpstr>
      <vt:lpstr>SIS068_F_Issuskystintud1SILUMOSGAMYBOSISKAITANT</vt:lpstr>
      <vt:lpstr>'Forma 15'!SIS068_F_Issuskystintud1SilumosPoreikioPiko</vt:lpstr>
      <vt:lpstr>SIS068_F_Issuskystintud1SilumosPoreikioPiko</vt:lpstr>
      <vt:lpstr>'Forma 15'!SIS068_F_Issuskystintud1SilumosproduktoGamyba</vt:lpstr>
      <vt:lpstr>SIS068_F_Issuskystintud1SilumosproduktoGamyba</vt:lpstr>
      <vt:lpstr>'Forma 15'!SIS068_F_Istoskataskait1IsViso</vt:lpstr>
      <vt:lpstr>SIS068_F_Istoskataskait1IsViso</vt:lpstr>
      <vt:lpstr>'Forma 15'!SIS068_F_Istoskataskait1SILUMOSPERDAVIMOVERSLO</vt:lpstr>
      <vt:lpstr>SIS068_F_Istoskataskait1SILUMOSPERDAVIMOVERSLO</vt:lpstr>
      <vt:lpstr>'Forma 15'!SIS068_F_Istoskelektros1IsToSksilumos</vt:lpstr>
      <vt:lpstr>SIS068_F_Istoskelektros1IsToSksilumos</vt:lpstr>
      <vt:lpstr>'Forma 15'!SIS068_F_Istoskelektros1IsViso</vt:lpstr>
      <vt:lpstr>SIS068_F_Istoskelektros1IsViso</vt:lpstr>
      <vt:lpstr>'Forma 15'!SIS068_F_Istoskelektros1SILUMOSGAMYBOSISKAITANT</vt:lpstr>
      <vt:lpstr>SIS068_F_Istoskelektros1SILUMOSGAMYBOSISKAITANT</vt:lpstr>
      <vt:lpstr>'Forma 15'!SIS068_F_Istoskelektros1SilumosPoreikioPiko</vt:lpstr>
      <vt:lpstr>SIS068_F_Istoskelektros1SilumosPoreikioPiko</vt:lpstr>
      <vt:lpstr>'Forma 15'!SIS068_F_Istoskelektros1SilumosproduktoGamyba</vt:lpstr>
      <vt:lpstr>SIS068_F_Istoskelektros1SilumosproduktoGamyba</vt:lpstr>
      <vt:lpstr>'Forma 15'!SIS068_F_Istoskelektros2IsToSksilumos</vt:lpstr>
      <vt:lpstr>SIS068_F_Istoskelektros2IsToSksilumos</vt:lpstr>
      <vt:lpstr>'Forma 15'!SIS068_F_Istoskelektros2IsViso</vt:lpstr>
      <vt:lpstr>SIS068_F_Istoskelektros2IsViso</vt:lpstr>
      <vt:lpstr>'Forma 15'!SIS068_F_Istoskelektros2SILUMOSGAMYBOSISKAITANT</vt:lpstr>
      <vt:lpstr>SIS068_F_Istoskelektros2SILUMOSGAMYBOSISKAITANT</vt:lpstr>
      <vt:lpstr>'Forma 15'!SIS068_F_Istoskelektros2SilumosPoreikioPiko</vt:lpstr>
      <vt:lpstr>SIS068_F_Istoskelektros2SilumosPoreikioPiko</vt:lpstr>
      <vt:lpstr>'Forma 15'!SIS068_F_Istoskelektros2SilumosproduktoGamyba</vt:lpstr>
      <vt:lpstr>SIS068_F_Istoskelektros2SilumosproduktoGamyba</vt:lpstr>
      <vt:lpstr>'Forma 15'!SIS068_F_Istoskgyventoj1IsViso</vt:lpstr>
      <vt:lpstr>SIS068_F_Istoskgyventoj1IsViso</vt:lpstr>
      <vt:lpstr>'Forma 15'!SIS068_F_Istoskgyventoj1SILUMOSPERDAVIMOVERSLO</vt:lpstr>
      <vt:lpstr>SIS068_F_Istoskgyventoj1SILUMOSPERDAVIMOVERSLO</vt:lpstr>
      <vt:lpstr>'Forma 15'!SIS068_F_Istoskgyventoj2IsViso</vt:lpstr>
      <vt:lpstr>SIS068_F_Istoskgyventoj2IsViso</vt:lpstr>
      <vt:lpstr>'Forma 15'!SIS068_F_Istoskgyventoj2SILUMOSPERDAVIMOVERSLO</vt:lpstr>
      <vt:lpstr>SIS068_F_Istoskgyventoj2SILUMOSPERDAVIMOVERSLO</vt:lpstr>
      <vt:lpstr>'Forma 15'!SIS068_F_Istoskgyventoj3IsViso</vt:lpstr>
      <vt:lpstr>SIS068_F_Istoskgyventoj3IsViso</vt:lpstr>
      <vt:lpstr>'Forma 15'!SIS068_F_Istoskgyventoj3SILUMOSPERDAVIMOVERSLO</vt:lpstr>
      <vt:lpstr>SIS068_F_Istoskgyventoj3SILUMOSPERDAVIMOVERSLO</vt:lpstr>
      <vt:lpstr>'Forma 15'!SIS068_F_Istoskisneprik1IsViso</vt:lpstr>
      <vt:lpstr>SIS068_F_Istoskisneprik1IsViso</vt:lpstr>
      <vt:lpstr>'Forma 15'!SIS068_F_Istoskisneprik1SILUMOSGAMYBOSISKAITANT</vt:lpstr>
      <vt:lpstr>SIS068_F_Istoskisneprik1SILUMOSGAMYBOSISKAITANT</vt:lpstr>
      <vt:lpstr>'Forma 15'!SIS068_F_Istoskisneprik1SilumosproduktoGamyba</vt:lpstr>
      <vt:lpstr>SIS068_F_Istoskisneprik1SilumosproduktoGamyba</vt:lpstr>
      <vt:lpstr>'Forma 15'!SIS068_F_Istoskkonkuren1IsViso</vt:lpstr>
      <vt:lpstr>SIS068_F_Istoskkonkuren1IsViso</vt:lpstr>
      <vt:lpstr>'Forma 15'!SIS068_F_Istoskkonkuren1SILUMOSPERDAVIMOVERSLO</vt:lpstr>
      <vt:lpstr>SIS068_F_Istoskkonkuren1SILUMOSPERDAVIMOVERSLO</vt:lpstr>
      <vt:lpstr>'Forma 15'!SIS068_F_Istoskkonkuren2IsViso</vt:lpstr>
      <vt:lpstr>SIS068_F_Istoskkonkuren2IsViso</vt:lpstr>
      <vt:lpstr>'Forma 15'!SIS068_F_Istoskkonkuren2SILUMOSPERDAVIMOVERSLO</vt:lpstr>
      <vt:lpstr>SIS068_F_Istoskkonkuren2SILUMOSPERDAVIMOVERSLO</vt:lpstr>
      <vt:lpstr>'Forma 15'!SIS068_F_Istosknuokatil1IsToSksilumos</vt:lpstr>
      <vt:lpstr>SIS068_F_Istosknuokatil1IsToSksilumos</vt:lpstr>
      <vt:lpstr>'Forma 15'!SIS068_F_Istosknuokatil1IsViso</vt:lpstr>
      <vt:lpstr>SIS068_F_Istosknuokatil1IsViso</vt:lpstr>
      <vt:lpstr>'Forma 15'!SIS068_F_Istosknuokatil1SILUMOSGAMYBOSISKAITANT</vt:lpstr>
      <vt:lpstr>SIS068_F_Istosknuokatil1SILUMOSGAMYBOSISKAITANT</vt:lpstr>
      <vt:lpstr>'Forma 15'!SIS068_F_Istosknuokatil1SilumosPoreikioPiko</vt:lpstr>
      <vt:lpstr>SIS068_F_Istosknuokatil1SilumosPoreikioPiko</vt:lpstr>
      <vt:lpstr>'Forma 15'!SIS068_F_Istosknuokatil1SilumosproduktoGamyba</vt:lpstr>
      <vt:lpstr>SIS068_F_Istosknuokatil1SilumosproduktoGamyba</vt:lpstr>
      <vt:lpstr>'Forma 15'!SIS068_F_Istoskpelenutv1IsToSk</vt:lpstr>
      <vt:lpstr>SIS068_F_Istoskpelenutv1IsToSk</vt:lpstr>
      <vt:lpstr>'Forma 15'!SIS068_F_Istoskpelenutv1IsToSkkogeneracinese</vt:lpstr>
      <vt:lpstr>SIS068_F_Istoskpelenutv1IsToSkkogeneracinese</vt:lpstr>
      <vt:lpstr>'Forma 15'!SIS068_F_Istoskpelenutv1IsToSksilumos</vt:lpstr>
      <vt:lpstr>SIS068_F_Istoskpelenutv1IsToSksilumos</vt:lpstr>
      <vt:lpstr>'Forma 15'!SIS068_F_Istoskpelenutv1IsViso</vt:lpstr>
      <vt:lpstr>SIS068_F_Istoskpelenutv1IsViso</vt:lpstr>
      <vt:lpstr>'Forma 15'!SIS068_F_Istoskpelenutv1SILUMOSGAMYBOSISKAITANT</vt:lpstr>
      <vt:lpstr>SIS068_F_Istoskpelenutv1SILUMOSGAMYBOSISKAITANT</vt:lpstr>
      <vt:lpstr>'Forma 15'!SIS068_F_Istoskpelenutv1SILUMOSPERDAVIMOVERSLO</vt:lpstr>
      <vt:lpstr>SIS068_F_Istoskpelenutv1SILUMOSPERDAVIMOVERSLO</vt:lpstr>
      <vt:lpstr>'Forma 15'!SIS068_F_Istoskpelenutv1SilumosPoreikioPiko</vt:lpstr>
      <vt:lpstr>SIS068_F_Istoskpelenutv1SilumosPoreikioPiko</vt:lpstr>
      <vt:lpstr>'Forma 15'!SIS068_F_Istoskpelenutv1SilumosproduktoGamyba</vt:lpstr>
      <vt:lpstr>SIS068_F_Istoskpelenutv1SilumosproduktoGamyba</vt:lpstr>
      <vt:lpstr>'Forma 15'!SIS068_F_Istosksavuoses1IsToSk</vt:lpstr>
      <vt:lpstr>SIS068_F_Istosksavuoses1IsToSk</vt:lpstr>
      <vt:lpstr>'Forma 15'!SIS068_F_Istosksavuoses1IsToSkkogeneracinese</vt:lpstr>
      <vt:lpstr>SIS068_F_Istosksavuoses1IsToSkkogeneracinese</vt:lpstr>
      <vt:lpstr>'Forma 15'!SIS068_F_Istosksavuoses1IsToSksilumos</vt:lpstr>
      <vt:lpstr>SIS068_F_Istosksavuoses1IsToSksilumos</vt:lpstr>
      <vt:lpstr>'Forma 15'!SIS068_F_Istosksavuoses1IsViso</vt:lpstr>
      <vt:lpstr>SIS068_F_Istosksavuoses1IsViso</vt:lpstr>
      <vt:lpstr>'Forma 15'!SIS068_F_Istosksavuoses1SILUMOSGAMYBOSISKAITANT</vt:lpstr>
      <vt:lpstr>SIS068_F_Istosksavuoses1SILUMOSGAMYBOSISKAITANT</vt:lpstr>
      <vt:lpstr>'Forma 15'!SIS068_F_Istosksavuoses1SILUMOSPERDAVIMOVERSLO</vt:lpstr>
      <vt:lpstr>SIS068_F_Istosksavuoses1SILUMOSPERDAVIMOVERSLO</vt:lpstr>
      <vt:lpstr>'Forma 15'!SIS068_F_Istosksavuoses1SilumosPoreikioPiko</vt:lpstr>
      <vt:lpstr>SIS068_F_Istosksavuoses1SilumosPoreikioPiko</vt:lpstr>
      <vt:lpstr>'Forma 15'!SIS068_F_Istosksavuoses1SilumosproduktoGamyba</vt:lpstr>
      <vt:lpstr>SIS068_F_Istosksavuoses1SilumosproduktoGamyba</vt:lpstr>
      <vt:lpstr>'Forma 15'!SIS068_F_Istosksavuoses2IsToSk</vt:lpstr>
      <vt:lpstr>SIS068_F_Istosksavuoses2IsToSk</vt:lpstr>
      <vt:lpstr>'Forma 15'!SIS068_F_Istosksavuoses2IsToSkkogeneracinese</vt:lpstr>
      <vt:lpstr>SIS068_F_Istosksavuoses2IsToSkkogeneracinese</vt:lpstr>
      <vt:lpstr>'Forma 15'!SIS068_F_Istosksavuoses2IsToSksilumos</vt:lpstr>
      <vt:lpstr>SIS068_F_Istosksavuoses2IsToSksilumos</vt:lpstr>
      <vt:lpstr>'Forma 15'!SIS068_F_Istosksavuoses2IsViso</vt:lpstr>
      <vt:lpstr>SIS068_F_Istosksavuoses2IsViso</vt:lpstr>
      <vt:lpstr>'Forma 15'!SIS068_F_Istosksavuoses2SILUMOSGAMYBOSISKAITANT</vt:lpstr>
      <vt:lpstr>SIS068_F_Istosksavuoses2SILUMOSGAMYBOSISKAITANT</vt:lpstr>
      <vt:lpstr>'Forma 15'!SIS068_F_Istosksavuoses2SILUMOSPERDAVIMOVERSLO</vt:lpstr>
      <vt:lpstr>SIS068_F_Istosksavuoses2SILUMOSPERDAVIMOVERSLO</vt:lpstr>
      <vt:lpstr>'Forma 15'!SIS068_F_Istosksavuoses2SilumosPoreikioPiko</vt:lpstr>
      <vt:lpstr>SIS068_F_Istosksavuoses2SilumosPoreikioPiko</vt:lpstr>
      <vt:lpstr>'Forma 15'!SIS068_F_Istosksavuoses2SilumosproduktoGamyba</vt:lpstr>
      <vt:lpstr>SIS068_F_Istosksavuoses2SilumosproduktoGamyba</vt:lpstr>
      <vt:lpstr>'Forma 15'!SIS068_F_Istosksilumasa1IsViso</vt:lpstr>
      <vt:lpstr>SIS068_F_Istosksilumasa1IsViso</vt:lpstr>
      <vt:lpstr>'Forma 15'!SIS068_F_Istosksilumasa1SILUMOSPERDAVIMOVERSLO</vt:lpstr>
      <vt:lpstr>SIS068_F_Istosksilumasa1SILUMOSPERDAVIMOVERSLO</vt:lpstr>
      <vt:lpstr>'Forma 15'!SIS068_F_Istosksilumasa2IsViso</vt:lpstr>
      <vt:lpstr>SIS068_F_Istosksilumasa2IsViso</vt:lpstr>
      <vt:lpstr>'Forma 15'!SIS068_F_Istosksilumasa2SILUMOSPERDAVIMOVERSLO</vt:lpstr>
      <vt:lpstr>SIS068_F_Istosksilumasa2SILUMOSPERDAVIMOVERSLO</vt:lpstr>
      <vt:lpstr>'Forma 15'!SIS068_F_Istosksilumosi1IsViso</vt:lpstr>
      <vt:lpstr>SIS068_F_Istosksilumosi1IsViso</vt:lpstr>
      <vt:lpstr>'Forma 15'!SIS068_F_Istosksilumosi1SILUMOSGAMYBOSISKAITANT</vt:lpstr>
      <vt:lpstr>SIS068_F_Istosksilumosi1SILUMOSGAMYBOSISKAITANT</vt:lpstr>
      <vt:lpstr>'Forma 15'!SIS068_F_Istosksilumosi1SilumosproduktoGamyba</vt:lpstr>
      <vt:lpstr>SIS068_F_Istosksilumosi1SilumosproduktoGamyba</vt:lpstr>
      <vt:lpstr>'Forma 15'!SIS068_F_Istosksilumosn1IsViso</vt:lpstr>
      <vt:lpstr>SIS068_F_Istosksilumosn1IsViso</vt:lpstr>
      <vt:lpstr>'Forma 15'!SIS068_F_Istosksilumosn1SILUMOSPERDAVIMOVERSLO</vt:lpstr>
      <vt:lpstr>SIS068_F_Istosksilumosn1SILUMOSPERDAVIMOVERSLO</vt:lpstr>
      <vt:lpstr>'Forma 15'!SIS068_F_Istosksilumoss1IsViso</vt:lpstr>
      <vt:lpstr>SIS068_F_Istosksilumoss1IsViso</vt:lpstr>
      <vt:lpstr>'Forma 15'!SIS068_F_Istosksilumoss1SILUMOSPERDAVIMOVERSLO</vt:lpstr>
      <vt:lpstr>SIS068_F_Istosksilumoss1SILUMOSPERDAVIMOVERSLO</vt:lpstr>
      <vt:lpstr>'Forma 15'!SIS068_F_Istosksunepask1IsViso</vt:lpstr>
      <vt:lpstr>SIS068_F_Istosksunepask1IsViso</vt:lpstr>
      <vt:lpstr>'Forma 15'!SIS068_F_Istosksunepask1SILUMOSPERDAVIMOVERSLO</vt:lpstr>
      <vt:lpstr>SIS068_F_Istosksunepask1SILUMOSPERDAVIMOVERSLO</vt:lpstr>
      <vt:lpstr>'Forma 15'!SIS068_F_Istosksunepask2IsViso</vt:lpstr>
      <vt:lpstr>SIS068_F_Istosksunepask2IsViso</vt:lpstr>
      <vt:lpstr>'Forma 15'!SIS068_F_Istosksunepask2SILUMOSPERDAVIMOVERSLO</vt:lpstr>
      <vt:lpstr>SIS068_F_Istosksunepask2SILUMOSPERDAVIMOVERSLO</vt:lpstr>
      <vt:lpstr>'Forma 15'!SIS068_F_Istoskvandenss1IsToSk</vt:lpstr>
      <vt:lpstr>SIS068_F_Istoskvandenss1IsToSk</vt:lpstr>
      <vt:lpstr>'Forma 15'!SIS068_F_Istoskvandenss1IsToSkkogeneracinese</vt:lpstr>
      <vt:lpstr>SIS068_F_Istoskvandenss1IsToSkkogeneracinese</vt:lpstr>
      <vt:lpstr>'Forma 15'!SIS068_F_Istoskvandenss1IsToSksilumos</vt:lpstr>
      <vt:lpstr>SIS068_F_Istoskvandenss1IsToSksilumos</vt:lpstr>
      <vt:lpstr>'Forma 15'!SIS068_F_Istoskvandenss1IsViso</vt:lpstr>
      <vt:lpstr>SIS068_F_Istoskvandenss1IsViso</vt:lpstr>
      <vt:lpstr>'Forma 15'!SIS068_F_Istoskvandenss1SILUMOSGAMYBOSISKAITANT</vt:lpstr>
      <vt:lpstr>SIS068_F_Istoskvandenss1SILUMOSGAMYBOSISKAITANT</vt:lpstr>
      <vt:lpstr>'Forma 15'!SIS068_F_Istoskvandenss1SILUMOSPERDAVIMOVERSLO</vt:lpstr>
      <vt:lpstr>SIS068_F_Istoskvandenss1SILUMOSPERDAVIMOVERSLO</vt:lpstr>
      <vt:lpstr>'Forma 15'!SIS068_F_Istoskvandenss1SilumosPoreikioPiko</vt:lpstr>
      <vt:lpstr>SIS068_F_Istoskvandenss1SilumosPoreikioPiko</vt:lpstr>
      <vt:lpstr>'Forma 15'!SIS068_F_Istoskvandenss1SilumosproduktoGamyba</vt:lpstr>
      <vt:lpstr>SIS068_F_Istoskvandenss1SilumosproduktoGamyba</vt:lpstr>
      <vt:lpstr>'Forma 15'!SIS068_F_Istskisigytova1IsToSk</vt:lpstr>
      <vt:lpstr>SIS068_F_Istskisigytova1IsToSk</vt:lpstr>
      <vt:lpstr>'Forma 15'!SIS068_F_Istskisigytova1IsToSkkogeneracinese</vt:lpstr>
      <vt:lpstr>SIS068_F_Istskisigytova1IsToSkkogeneracinese</vt:lpstr>
      <vt:lpstr>'Forma 15'!SIS068_F_Istskisigytova1IsToSksilumos</vt:lpstr>
      <vt:lpstr>SIS068_F_Istskisigytova1IsToSksilumos</vt:lpstr>
      <vt:lpstr>'Forma 15'!SIS068_F_Istskisigytova1IsViso</vt:lpstr>
      <vt:lpstr>SIS068_F_Istskisigytova1IsViso</vt:lpstr>
      <vt:lpstr>'Forma 15'!SIS068_F_Istskisigytova1SILUMOSGAMYBOSISKAITANT</vt:lpstr>
      <vt:lpstr>SIS068_F_Istskisigytova1SILUMOSGAMYBOSISKAITANT</vt:lpstr>
      <vt:lpstr>'Forma 15'!SIS068_F_Istskisigytova1SILUMOSPERDAVIMOVERSLO</vt:lpstr>
      <vt:lpstr>SIS068_F_Istskisigytova1SILUMOSPERDAVIMOVERSLO</vt:lpstr>
      <vt:lpstr>'Forma 15'!SIS068_F_Istskisigytova1SilumosPoreikioPiko</vt:lpstr>
      <vt:lpstr>SIS068_F_Istskisigytova1SilumosPoreikioPiko</vt:lpstr>
      <vt:lpstr>'Forma 15'!SIS068_F_Istskisigytova1SilumosproduktoGamyba</vt:lpstr>
      <vt:lpstr>SIS068_F_Istskisigytova1SilumosproduktoGamyba</vt:lpstr>
      <vt:lpstr>'Forma 15'!SIS068_F_Istskparduotas1IsToSk</vt:lpstr>
      <vt:lpstr>SIS068_F_Istskparduotas1IsToSk</vt:lpstr>
      <vt:lpstr>'Forma 15'!SIS068_F_Istskparduotas1IsToSkkogeneracinese</vt:lpstr>
      <vt:lpstr>SIS068_F_Istskparduotas1IsToSkkogeneracinese</vt:lpstr>
      <vt:lpstr>'Forma 15'!SIS068_F_Istskparduotas1IsToSksilumos</vt:lpstr>
      <vt:lpstr>SIS068_F_Istskparduotas1IsToSksilumos</vt:lpstr>
      <vt:lpstr>'Forma 15'!SIS068_F_Istskparduotas1IsViso</vt:lpstr>
      <vt:lpstr>SIS068_F_Istskparduotas1IsViso</vt:lpstr>
      <vt:lpstr>'Forma 15'!SIS068_F_Istskparduotas1SILUMOSGAMYBOSISKAITANT</vt:lpstr>
      <vt:lpstr>SIS068_F_Istskparduotas1SILUMOSGAMYBOSISKAITANT</vt:lpstr>
      <vt:lpstr>'Forma 15'!SIS068_F_Istskparduotas1SilumosPoreikioPiko</vt:lpstr>
      <vt:lpstr>SIS068_F_Istskparduotas1SilumosPoreikioPiko</vt:lpstr>
      <vt:lpstr>'Forma 15'!SIS068_F_Istskparduotas1SilumosproduktoGamyba</vt:lpstr>
      <vt:lpstr>SIS068_F_Istskparduotas1SilumosproduktoGamyba</vt:lpstr>
      <vt:lpstr>'Forma 15'!SIS068_F_Katilusilumaga10IsToSk</vt:lpstr>
      <vt:lpstr>SIS068_F_Katilusilumaga10IsToSk</vt:lpstr>
      <vt:lpstr>'Forma 15'!SIS068_F_Katilusilumaga10IsToSkkogeneracinese</vt:lpstr>
      <vt:lpstr>SIS068_F_Katilusilumaga10IsToSkkogeneracinese</vt:lpstr>
      <vt:lpstr>'Forma 15'!SIS068_F_Katilusilumaga10IsToSksilumos</vt:lpstr>
      <vt:lpstr>SIS068_F_Katilusilumaga10IsToSksilumos</vt:lpstr>
      <vt:lpstr>'Forma 15'!SIS068_F_Katilusilumaga10IsViso</vt:lpstr>
      <vt:lpstr>SIS068_F_Katilusilumaga10IsViso</vt:lpstr>
      <vt:lpstr>'Forma 15'!SIS068_F_Katilusilumaga10SILUMOSGAMYBOSISKAITANT</vt:lpstr>
      <vt:lpstr>SIS068_F_Katilusilumaga10SILUMOSGAMYBOSISKAITANT</vt:lpstr>
      <vt:lpstr>'Forma 15'!SIS068_F_Katilusilumaga10SilumosPoreikioPiko</vt:lpstr>
      <vt:lpstr>SIS068_F_Katilusilumaga10SilumosPoreikioPiko</vt:lpstr>
      <vt:lpstr>'Forma 15'!SIS068_F_Katilusilumaga10SilumosproduktoGamyba</vt:lpstr>
      <vt:lpstr>SIS068_F_Katilusilumaga10SilumosproduktoGamyba</vt:lpstr>
      <vt:lpstr>'Forma 15'!SIS068_F_Katilusilumaga11IsToSk</vt:lpstr>
      <vt:lpstr>SIS068_F_Katilusilumaga11IsToSk</vt:lpstr>
      <vt:lpstr>'Forma 15'!SIS068_F_Katilusilumaga11IsToSkkogeneracinese</vt:lpstr>
      <vt:lpstr>SIS068_F_Katilusilumaga11IsToSkkogeneracinese</vt:lpstr>
      <vt:lpstr>'Forma 15'!SIS068_F_Katilusilumaga11IsToSksilumos</vt:lpstr>
      <vt:lpstr>SIS068_F_Katilusilumaga11IsToSksilumos</vt:lpstr>
      <vt:lpstr>'Forma 15'!SIS068_F_Katilusilumaga11IsViso</vt:lpstr>
      <vt:lpstr>SIS068_F_Katilusilumaga11IsViso</vt:lpstr>
      <vt:lpstr>'Forma 15'!SIS068_F_Katilusilumaga11SILUMOSGAMYBOSISKAITANT</vt:lpstr>
      <vt:lpstr>SIS068_F_Katilusilumaga11SILUMOSGAMYBOSISKAITANT</vt:lpstr>
      <vt:lpstr>'Forma 15'!SIS068_F_Katilusilumaga11SilumosPoreikioPiko</vt:lpstr>
      <vt:lpstr>SIS068_F_Katilusilumaga11SilumosPoreikioPiko</vt:lpstr>
      <vt:lpstr>'Forma 15'!SIS068_F_Katilusilumaga11SilumosproduktoGamyba</vt:lpstr>
      <vt:lpstr>SIS068_F_Katilusilumaga11SilumosproduktoGamyba</vt:lpstr>
      <vt:lpstr>'Forma 15'!SIS068_F_Katilusilumaga12IsToSk</vt:lpstr>
      <vt:lpstr>SIS068_F_Katilusilumaga12IsToSk</vt:lpstr>
      <vt:lpstr>'Forma 15'!SIS068_F_Katilusilumaga12IsToSkkogeneracinese</vt:lpstr>
      <vt:lpstr>SIS068_F_Katilusilumaga12IsToSkkogeneracinese</vt:lpstr>
      <vt:lpstr>'Forma 15'!SIS068_F_Katilusilumaga12IsToSksilumos</vt:lpstr>
      <vt:lpstr>SIS068_F_Katilusilumaga12IsToSksilumos</vt:lpstr>
      <vt:lpstr>'Forma 15'!SIS068_F_Katilusilumaga12IsViso</vt:lpstr>
      <vt:lpstr>SIS068_F_Katilusilumaga12IsViso</vt:lpstr>
      <vt:lpstr>'Forma 15'!SIS068_F_Katilusilumaga12SILUMOSGAMYBOSISKAITANT</vt:lpstr>
      <vt:lpstr>SIS068_F_Katilusilumaga12SILUMOSGAMYBOSISKAITANT</vt:lpstr>
      <vt:lpstr>'Forma 15'!SIS068_F_Katilusilumaga12SilumosPoreikioPiko</vt:lpstr>
      <vt:lpstr>SIS068_F_Katilusilumaga12SilumosPoreikioPiko</vt:lpstr>
      <vt:lpstr>'Forma 15'!SIS068_F_Katilusilumaga12SilumosproduktoGamyba</vt:lpstr>
      <vt:lpstr>SIS068_F_Katilusilumaga12SilumosproduktoGamyba</vt:lpstr>
      <vt:lpstr>'Forma 15'!SIS068_F_Katilusilumaga13IsToSk</vt:lpstr>
      <vt:lpstr>SIS068_F_Katilusilumaga13IsToSk</vt:lpstr>
      <vt:lpstr>'Forma 15'!SIS068_F_Katilusilumaga13IsToSkkogeneracinese</vt:lpstr>
      <vt:lpstr>SIS068_F_Katilusilumaga13IsToSkkogeneracinese</vt:lpstr>
      <vt:lpstr>'Forma 15'!SIS068_F_Katilusilumaga13IsToSksilumos</vt:lpstr>
      <vt:lpstr>SIS068_F_Katilusilumaga13IsToSksilumos</vt:lpstr>
      <vt:lpstr>'Forma 15'!SIS068_F_Katilusilumaga13IsViso</vt:lpstr>
      <vt:lpstr>SIS068_F_Katilusilumaga13IsViso</vt:lpstr>
      <vt:lpstr>'Forma 15'!SIS068_F_Katilusilumaga13SILUMOSGAMYBOSISKAITANT</vt:lpstr>
      <vt:lpstr>SIS068_F_Katilusilumaga13SILUMOSGAMYBOSISKAITANT</vt:lpstr>
      <vt:lpstr>'Forma 15'!SIS068_F_Katilusilumaga13SilumosPoreikioPiko</vt:lpstr>
      <vt:lpstr>SIS068_F_Katilusilumaga13SilumosPoreikioPiko</vt:lpstr>
      <vt:lpstr>'Forma 15'!SIS068_F_Katilusilumaga13SilumosproduktoGamyba</vt:lpstr>
      <vt:lpstr>SIS068_F_Katilusilumaga13SilumosproduktoGamyba</vt:lpstr>
      <vt:lpstr>'Forma 15'!SIS068_F_Katilusilumaga14IsToSk</vt:lpstr>
      <vt:lpstr>SIS068_F_Katilusilumaga14IsToSk</vt:lpstr>
      <vt:lpstr>'Forma 15'!SIS068_F_Katilusilumaga14IsToSkkogeneracinese</vt:lpstr>
      <vt:lpstr>SIS068_F_Katilusilumaga14IsToSkkogeneracinese</vt:lpstr>
      <vt:lpstr>'Forma 15'!SIS068_F_Katilusilumaga14IsToSksilumos</vt:lpstr>
      <vt:lpstr>SIS068_F_Katilusilumaga14IsToSksilumos</vt:lpstr>
      <vt:lpstr>'Forma 15'!SIS068_F_Katilusilumaga14IsViso</vt:lpstr>
      <vt:lpstr>SIS068_F_Katilusilumaga14IsViso</vt:lpstr>
      <vt:lpstr>'Forma 15'!SIS068_F_Katilusilumaga14SILUMOSGAMYBOSISKAITANT</vt:lpstr>
      <vt:lpstr>SIS068_F_Katilusilumaga14SILUMOSGAMYBOSISKAITANT</vt:lpstr>
      <vt:lpstr>'Forma 15'!SIS068_F_Katilusilumaga14SilumosPoreikioPiko</vt:lpstr>
      <vt:lpstr>SIS068_F_Katilusilumaga14SilumosPoreikioPiko</vt:lpstr>
      <vt:lpstr>'Forma 15'!SIS068_F_Katilusilumaga14SilumosproduktoGamyba</vt:lpstr>
      <vt:lpstr>SIS068_F_Katilusilumaga14SilumosproduktoGamyba</vt:lpstr>
      <vt:lpstr>'Forma 15'!SIS068_F_Katilusilumaga15IsToSk</vt:lpstr>
      <vt:lpstr>SIS068_F_Katilusilumaga15IsToSk</vt:lpstr>
      <vt:lpstr>'Forma 15'!SIS068_F_Katilusilumaga15IsToSkkogeneracinese</vt:lpstr>
      <vt:lpstr>SIS068_F_Katilusilumaga15IsToSkkogeneracinese</vt:lpstr>
      <vt:lpstr>'Forma 15'!SIS068_F_Katilusilumaga15IsToSksilumos</vt:lpstr>
      <vt:lpstr>SIS068_F_Katilusilumaga15IsToSksilumos</vt:lpstr>
      <vt:lpstr>'Forma 15'!SIS068_F_Katilusilumaga15IsViso</vt:lpstr>
      <vt:lpstr>SIS068_F_Katilusilumaga15IsViso</vt:lpstr>
      <vt:lpstr>'Forma 15'!SIS068_F_Katilusilumaga15SILUMOSGAMYBOSISKAITANT</vt:lpstr>
      <vt:lpstr>SIS068_F_Katilusilumaga15SILUMOSGAMYBOSISKAITANT</vt:lpstr>
      <vt:lpstr>'Forma 15'!SIS068_F_Katilusilumaga15SilumosPoreikioPiko</vt:lpstr>
      <vt:lpstr>SIS068_F_Katilusilumaga15SilumosPoreikioPiko</vt:lpstr>
      <vt:lpstr>'Forma 15'!SIS068_F_Katilusilumaga15SilumosproduktoGamyba</vt:lpstr>
      <vt:lpstr>SIS068_F_Katilusilumaga15SilumosproduktoGamyba</vt:lpstr>
      <vt:lpstr>'Forma 15'!SIS068_F_Katilusilumaga16IsToSk</vt:lpstr>
      <vt:lpstr>SIS068_F_Katilusilumaga16IsToSk</vt:lpstr>
      <vt:lpstr>'Forma 15'!SIS068_F_Katilusilumaga16IsToSkkogeneracinese</vt:lpstr>
      <vt:lpstr>SIS068_F_Katilusilumaga16IsToSkkogeneracinese</vt:lpstr>
      <vt:lpstr>'Forma 15'!SIS068_F_Katilusilumaga16IsToSksilumos</vt:lpstr>
      <vt:lpstr>SIS068_F_Katilusilumaga16IsToSksilumos</vt:lpstr>
      <vt:lpstr>'Forma 15'!SIS068_F_Katilusilumaga16IsViso</vt:lpstr>
      <vt:lpstr>SIS068_F_Katilusilumaga16IsViso</vt:lpstr>
      <vt:lpstr>'Forma 15'!SIS068_F_Katilusilumaga16SILUMOSGAMYBOSISKAITANT</vt:lpstr>
      <vt:lpstr>SIS068_F_Katilusilumaga16SILUMOSGAMYBOSISKAITANT</vt:lpstr>
      <vt:lpstr>'Forma 15'!SIS068_F_Katilusilumaga16SilumosPoreikioPiko</vt:lpstr>
      <vt:lpstr>SIS068_F_Katilusilumaga16SilumosPoreikioPiko</vt:lpstr>
      <vt:lpstr>'Forma 15'!SIS068_F_Katilusilumaga16SilumosproduktoGamyba</vt:lpstr>
      <vt:lpstr>SIS068_F_Katilusilumaga16SilumosproduktoGamyba</vt:lpstr>
      <vt:lpstr>'Forma 15'!SIS068_F_Katilusilumaga17IsToSk</vt:lpstr>
      <vt:lpstr>SIS068_F_Katilusilumaga17IsToSk</vt:lpstr>
      <vt:lpstr>'Forma 15'!SIS068_F_Katilusilumaga17IsToSkkogeneracinese</vt:lpstr>
      <vt:lpstr>SIS068_F_Katilusilumaga17IsToSkkogeneracinese</vt:lpstr>
      <vt:lpstr>'Forma 15'!SIS068_F_Katilusilumaga17IsToSksilumos</vt:lpstr>
      <vt:lpstr>SIS068_F_Katilusilumaga17IsToSksilumos</vt:lpstr>
      <vt:lpstr>'Forma 15'!SIS068_F_Katilusilumaga17IsViso</vt:lpstr>
      <vt:lpstr>SIS068_F_Katilusilumaga17IsViso</vt:lpstr>
      <vt:lpstr>'Forma 15'!SIS068_F_Katilusilumaga17SILUMOSGAMYBOSISKAITANT</vt:lpstr>
      <vt:lpstr>SIS068_F_Katilusilumaga17SILUMOSGAMYBOSISKAITANT</vt:lpstr>
      <vt:lpstr>'Forma 15'!SIS068_F_Katilusilumaga17SilumosPoreikioPiko</vt:lpstr>
      <vt:lpstr>SIS068_F_Katilusilumaga17SilumosPoreikioPiko</vt:lpstr>
      <vt:lpstr>'Forma 15'!SIS068_F_Katilusilumaga17SilumosproduktoGamyba</vt:lpstr>
      <vt:lpstr>SIS068_F_Katilusilumaga17SilumosproduktoGamyba</vt:lpstr>
      <vt:lpstr>'Forma 15'!SIS068_F_Katilusilumaga18IsToSk</vt:lpstr>
      <vt:lpstr>SIS068_F_Katilusilumaga18IsToSk</vt:lpstr>
      <vt:lpstr>'Forma 15'!SIS068_F_Katilusilumaga18IsToSkkogeneracinese</vt:lpstr>
      <vt:lpstr>SIS068_F_Katilusilumaga18IsToSkkogeneracinese</vt:lpstr>
      <vt:lpstr>'Forma 15'!SIS068_F_Katilusilumaga18IsToSksilumos</vt:lpstr>
      <vt:lpstr>SIS068_F_Katilusilumaga18IsToSksilumos</vt:lpstr>
      <vt:lpstr>'Forma 15'!SIS068_F_Katilusilumaga18IsViso</vt:lpstr>
      <vt:lpstr>SIS068_F_Katilusilumaga18IsViso</vt:lpstr>
      <vt:lpstr>'Forma 15'!SIS068_F_Katilusilumaga18SILUMOSGAMYBOSISKAITANT</vt:lpstr>
      <vt:lpstr>SIS068_F_Katilusilumaga18SILUMOSGAMYBOSISKAITANT</vt:lpstr>
      <vt:lpstr>'Forma 15'!SIS068_F_Katilusilumaga18SilumosPoreikioPiko</vt:lpstr>
      <vt:lpstr>SIS068_F_Katilusilumaga18SilumosPoreikioPiko</vt:lpstr>
      <vt:lpstr>'Forma 15'!SIS068_F_Katilusilumaga18SilumosproduktoGamyba</vt:lpstr>
      <vt:lpstr>SIS068_F_Katilusilumaga18SilumosproduktoGamyba</vt:lpstr>
      <vt:lpstr>'Forma 15'!SIS068_F_Katilusilumaga1IsToSk</vt:lpstr>
      <vt:lpstr>SIS068_F_Katilusilumaga1IsToSk</vt:lpstr>
      <vt:lpstr>'Forma 15'!SIS068_F_Katilusilumaga1IsToSkkogeneracinese</vt:lpstr>
      <vt:lpstr>SIS068_F_Katilusilumaga1IsToSkkogeneracinese</vt:lpstr>
      <vt:lpstr>'Forma 15'!SIS068_F_Katilusilumaga1IsToSksilumos</vt:lpstr>
      <vt:lpstr>SIS068_F_Katilusilumaga1IsToSksilumos</vt:lpstr>
      <vt:lpstr>'Forma 15'!SIS068_F_Katilusilumaga1IsViso</vt:lpstr>
      <vt:lpstr>SIS068_F_Katilusilumaga1IsViso</vt:lpstr>
      <vt:lpstr>'Forma 15'!SIS068_F_Katilusilumaga1SILUMOSGAMYBOSISKAITANT</vt:lpstr>
      <vt:lpstr>SIS068_F_Katilusilumaga1SILUMOSGAMYBOSISKAITANT</vt:lpstr>
      <vt:lpstr>'Forma 15'!SIS068_F_Katilusilumaga1SilumosPoreikioPiko</vt:lpstr>
      <vt:lpstr>SIS068_F_Katilusilumaga1SilumosPoreikioPiko</vt:lpstr>
      <vt:lpstr>'Forma 15'!SIS068_F_Katilusilumaga1SilumosproduktoGamyba</vt:lpstr>
      <vt:lpstr>SIS068_F_Katilusilumaga1SilumosproduktoGamyba</vt:lpstr>
      <vt:lpstr>'Forma 15'!SIS068_F_Katilusilumaga2IsToSk</vt:lpstr>
      <vt:lpstr>SIS068_F_Katilusilumaga2IsToSk</vt:lpstr>
      <vt:lpstr>'Forma 15'!SIS068_F_Katilusilumaga2IsToSkkogeneracinese</vt:lpstr>
      <vt:lpstr>SIS068_F_Katilusilumaga2IsToSkkogeneracinese</vt:lpstr>
      <vt:lpstr>'Forma 15'!SIS068_F_Katilusilumaga2IsToSksilumos</vt:lpstr>
      <vt:lpstr>SIS068_F_Katilusilumaga2IsToSksilumos</vt:lpstr>
      <vt:lpstr>'Forma 15'!SIS068_F_Katilusilumaga2IsViso</vt:lpstr>
      <vt:lpstr>SIS068_F_Katilusilumaga2IsViso</vt:lpstr>
      <vt:lpstr>'Forma 15'!SIS068_F_Katilusilumaga2SILUMOSGAMYBOSISKAITANT</vt:lpstr>
      <vt:lpstr>SIS068_F_Katilusilumaga2SILUMOSGAMYBOSISKAITANT</vt:lpstr>
      <vt:lpstr>'Forma 15'!SIS068_F_Katilusilumaga2SilumosPoreikioPiko</vt:lpstr>
      <vt:lpstr>SIS068_F_Katilusilumaga2SilumosPoreikioPiko</vt:lpstr>
      <vt:lpstr>'Forma 15'!SIS068_F_Katilusilumaga2SilumosproduktoGamyba</vt:lpstr>
      <vt:lpstr>SIS068_F_Katilusilumaga2SilumosproduktoGamyba</vt:lpstr>
      <vt:lpstr>'Forma 15'!SIS068_F_Katilusilumaga3IsToSk</vt:lpstr>
      <vt:lpstr>SIS068_F_Katilusilumaga3IsToSk</vt:lpstr>
      <vt:lpstr>'Forma 15'!SIS068_F_Katilusilumaga3IsToSkkogeneracinese</vt:lpstr>
      <vt:lpstr>SIS068_F_Katilusilumaga3IsToSkkogeneracinese</vt:lpstr>
      <vt:lpstr>'Forma 15'!SIS068_F_Katilusilumaga3IsToSksilumos</vt:lpstr>
      <vt:lpstr>SIS068_F_Katilusilumaga3IsToSksilumos</vt:lpstr>
      <vt:lpstr>'Forma 15'!SIS068_F_Katilusilumaga3IsViso</vt:lpstr>
      <vt:lpstr>SIS068_F_Katilusilumaga3IsViso</vt:lpstr>
      <vt:lpstr>'Forma 15'!SIS068_F_Katilusilumaga3SILUMOSGAMYBOSISKAITANT</vt:lpstr>
      <vt:lpstr>SIS068_F_Katilusilumaga3SILUMOSGAMYBOSISKAITANT</vt:lpstr>
      <vt:lpstr>'Forma 15'!SIS068_F_Katilusilumaga3SilumosPoreikioPiko</vt:lpstr>
      <vt:lpstr>SIS068_F_Katilusilumaga3SilumosPoreikioPiko</vt:lpstr>
      <vt:lpstr>'Forma 15'!SIS068_F_Katilusilumaga3SilumosproduktoGamyba</vt:lpstr>
      <vt:lpstr>SIS068_F_Katilusilumaga3SilumosproduktoGamyba</vt:lpstr>
      <vt:lpstr>'Forma 15'!SIS068_F_Katilusilumaga4IsToSk</vt:lpstr>
      <vt:lpstr>SIS068_F_Katilusilumaga4IsToSk</vt:lpstr>
      <vt:lpstr>'Forma 15'!SIS068_F_Katilusilumaga4IsToSkkogeneracinese</vt:lpstr>
      <vt:lpstr>SIS068_F_Katilusilumaga4IsToSkkogeneracinese</vt:lpstr>
      <vt:lpstr>'Forma 15'!SIS068_F_Katilusilumaga4IsToSksilumos</vt:lpstr>
      <vt:lpstr>SIS068_F_Katilusilumaga4IsToSksilumos</vt:lpstr>
      <vt:lpstr>'Forma 15'!SIS068_F_Katilusilumaga4IsViso</vt:lpstr>
      <vt:lpstr>SIS068_F_Katilusilumaga4IsViso</vt:lpstr>
      <vt:lpstr>'Forma 15'!SIS068_F_Katilusilumaga4SILUMOSGAMYBOSISKAITANT</vt:lpstr>
      <vt:lpstr>SIS068_F_Katilusilumaga4SILUMOSGAMYBOSISKAITANT</vt:lpstr>
      <vt:lpstr>'Forma 15'!SIS068_F_Katilusilumaga4SilumosPoreikioPiko</vt:lpstr>
      <vt:lpstr>SIS068_F_Katilusilumaga4SilumosPoreikioPiko</vt:lpstr>
      <vt:lpstr>'Forma 15'!SIS068_F_Katilusilumaga4SilumosproduktoGamyba</vt:lpstr>
      <vt:lpstr>SIS068_F_Katilusilumaga4SilumosproduktoGamyba</vt:lpstr>
      <vt:lpstr>'Forma 15'!SIS068_F_Katilusilumaga5IsToSk</vt:lpstr>
      <vt:lpstr>SIS068_F_Katilusilumaga5IsToSk</vt:lpstr>
      <vt:lpstr>'Forma 15'!SIS068_F_Katilusilumaga5IsToSkkogeneracinese</vt:lpstr>
      <vt:lpstr>SIS068_F_Katilusilumaga5IsToSkkogeneracinese</vt:lpstr>
      <vt:lpstr>'Forma 15'!SIS068_F_Katilusilumaga5IsToSksilumos</vt:lpstr>
      <vt:lpstr>SIS068_F_Katilusilumaga5IsToSksilumos</vt:lpstr>
      <vt:lpstr>'Forma 15'!SIS068_F_Katilusilumaga5IsViso</vt:lpstr>
      <vt:lpstr>SIS068_F_Katilusilumaga5IsViso</vt:lpstr>
      <vt:lpstr>'Forma 15'!SIS068_F_Katilusilumaga5SILUMOSGAMYBOSISKAITANT</vt:lpstr>
      <vt:lpstr>SIS068_F_Katilusilumaga5SILUMOSGAMYBOSISKAITANT</vt:lpstr>
      <vt:lpstr>'Forma 15'!SIS068_F_Katilusilumaga5SilumosPoreikioPiko</vt:lpstr>
      <vt:lpstr>SIS068_F_Katilusilumaga5SilumosPoreikioPiko</vt:lpstr>
      <vt:lpstr>'Forma 15'!SIS068_F_Katilusilumaga5SilumosproduktoGamyba</vt:lpstr>
      <vt:lpstr>SIS068_F_Katilusilumaga5SilumosproduktoGamyba</vt:lpstr>
      <vt:lpstr>'Forma 15'!SIS068_F_Katilusilumaga6IsToSk</vt:lpstr>
      <vt:lpstr>SIS068_F_Katilusilumaga6IsToSk</vt:lpstr>
      <vt:lpstr>'Forma 15'!SIS068_F_Katilusilumaga6IsToSkkogeneracinese</vt:lpstr>
      <vt:lpstr>SIS068_F_Katilusilumaga6IsToSkkogeneracinese</vt:lpstr>
      <vt:lpstr>'Forma 15'!SIS068_F_Katilusilumaga6IsToSksilumos</vt:lpstr>
      <vt:lpstr>SIS068_F_Katilusilumaga6IsToSksilumos</vt:lpstr>
      <vt:lpstr>'Forma 15'!SIS068_F_Katilusilumaga6IsViso</vt:lpstr>
      <vt:lpstr>SIS068_F_Katilusilumaga6IsViso</vt:lpstr>
      <vt:lpstr>'Forma 15'!SIS068_F_Katilusilumaga6SILUMOSGAMYBOSISKAITANT</vt:lpstr>
      <vt:lpstr>SIS068_F_Katilusilumaga6SILUMOSGAMYBOSISKAITANT</vt:lpstr>
      <vt:lpstr>'Forma 15'!SIS068_F_Katilusilumaga6SilumosPoreikioPiko</vt:lpstr>
      <vt:lpstr>SIS068_F_Katilusilumaga6SilumosPoreikioPiko</vt:lpstr>
      <vt:lpstr>'Forma 15'!SIS068_F_Katilusilumaga6SilumosproduktoGamyba</vt:lpstr>
      <vt:lpstr>SIS068_F_Katilusilumaga6SilumosproduktoGamyba</vt:lpstr>
      <vt:lpstr>'Forma 15'!SIS068_F_Katilusilumaga7IsToSk</vt:lpstr>
      <vt:lpstr>SIS068_F_Katilusilumaga7IsToSk</vt:lpstr>
      <vt:lpstr>'Forma 15'!SIS068_F_Katilusilumaga7IsToSkkogeneracinese</vt:lpstr>
      <vt:lpstr>SIS068_F_Katilusilumaga7IsToSkkogeneracinese</vt:lpstr>
      <vt:lpstr>'Forma 15'!SIS068_F_Katilusilumaga7IsToSksilumos</vt:lpstr>
      <vt:lpstr>SIS068_F_Katilusilumaga7IsToSksilumos</vt:lpstr>
      <vt:lpstr>'Forma 15'!SIS068_F_Katilusilumaga7IsViso</vt:lpstr>
      <vt:lpstr>SIS068_F_Katilusilumaga7IsViso</vt:lpstr>
      <vt:lpstr>'Forma 15'!SIS068_F_Katilusilumaga7SILUMOSGAMYBOSISKAITANT</vt:lpstr>
      <vt:lpstr>SIS068_F_Katilusilumaga7SILUMOSGAMYBOSISKAITANT</vt:lpstr>
      <vt:lpstr>'Forma 15'!SIS068_F_Katilusilumaga7SilumosPoreikioPiko</vt:lpstr>
      <vt:lpstr>SIS068_F_Katilusilumaga7SilumosPoreikioPiko</vt:lpstr>
      <vt:lpstr>'Forma 15'!SIS068_F_Katilusilumaga7SilumosproduktoGamyba</vt:lpstr>
      <vt:lpstr>SIS068_F_Katilusilumaga7SilumosproduktoGamyba</vt:lpstr>
      <vt:lpstr>'Forma 15'!SIS068_F_Katilusilumaga8IsToSk</vt:lpstr>
      <vt:lpstr>SIS068_F_Katilusilumaga8IsToSk</vt:lpstr>
      <vt:lpstr>'Forma 15'!SIS068_F_Katilusilumaga8IsToSkkogeneracinese</vt:lpstr>
      <vt:lpstr>SIS068_F_Katilusilumaga8IsToSkkogeneracinese</vt:lpstr>
      <vt:lpstr>'Forma 15'!SIS068_F_Katilusilumaga8IsToSksilumos</vt:lpstr>
      <vt:lpstr>SIS068_F_Katilusilumaga8IsToSksilumos</vt:lpstr>
      <vt:lpstr>'Forma 15'!SIS068_F_Katilusilumaga8IsViso</vt:lpstr>
      <vt:lpstr>SIS068_F_Katilusilumaga8IsViso</vt:lpstr>
      <vt:lpstr>'Forma 15'!SIS068_F_Katilusilumaga8SILUMOSGAMYBOSISKAITANT</vt:lpstr>
      <vt:lpstr>SIS068_F_Katilusilumaga8SILUMOSGAMYBOSISKAITANT</vt:lpstr>
      <vt:lpstr>'Forma 15'!SIS068_F_Katilusilumaga8SilumosPoreikioPiko</vt:lpstr>
      <vt:lpstr>SIS068_F_Katilusilumaga8SilumosPoreikioPiko</vt:lpstr>
      <vt:lpstr>'Forma 15'!SIS068_F_Katilusilumaga8SilumosproduktoGamyba</vt:lpstr>
      <vt:lpstr>SIS068_F_Katilusilumaga8SilumosproduktoGamyba</vt:lpstr>
      <vt:lpstr>'Forma 15'!SIS068_F_Katilusilumaga9IsToSk</vt:lpstr>
      <vt:lpstr>SIS068_F_Katilusilumaga9IsToSk</vt:lpstr>
      <vt:lpstr>'Forma 15'!SIS068_F_Katilusilumaga9IsToSkkogeneracinese</vt:lpstr>
      <vt:lpstr>SIS068_F_Katilusilumaga9IsToSkkogeneracinese</vt:lpstr>
      <vt:lpstr>'Forma 15'!SIS068_F_Katilusilumaga9IsToSksilumos</vt:lpstr>
      <vt:lpstr>SIS068_F_Katilusilumaga9IsToSksilumos</vt:lpstr>
      <vt:lpstr>'Forma 15'!SIS068_F_Katilusilumaga9IsViso</vt:lpstr>
      <vt:lpstr>SIS068_F_Katilusilumaga9IsViso</vt:lpstr>
      <vt:lpstr>'Forma 15'!SIS068_F_Katilusilumaga9SILUMOSGAMYBOSISKAITANT</vt:lpstr>
      <vt:lpstr>SIS068_F_Katilusilumaga9SILUMOSGAMYBOSISKAITANT</vt:lpstr>
      <vt:lpstr>'Forma 15'!SIS068_F_Katilusilumaga9SilumosPoreikioPiko</vt:lpstr>
      <vt:lpstr>SIS068_F_Katilusilumaga9SilumosPoreikioPiko</vt:lpstr>
      <vt:lpstr>'Forma 15'!SIS068_F_Katilusilumaga9SilumosproduktoGamyba</vt:lpstr>
      <vt:lpstr>SIS068_F_Katilusilumaga9SilumosproduktoGamyba</vt:lpstr>
      <vt:lpstr>'Forma 15'!SIS068_F_Kitiemsvartoto1IsViso</vt:lpstr>
      <vt:lpstr>SIS068_F_Kitiemsvartoto1IsViso</vt:lpstr>
      <vt:lpstr>'Forma 15'!SIS068_F_Kitiemsvartoto1SILUMOSPERDAVIMOVERSLO</vt:lpstr>
      <vt:lpstr>SIS068_F_Kitiemsvartoto1SILUMOSPERDAVIMOVERSLO</vt:lpstr>
      <vt:lpstr>'Forma 15'!SIS068_F_Kitiemsvartoto2IsViso</vt:lpstr>
      <vt:lpstr>SIS068_F_Kitiemsvartoto2IsViso</vt:lpstr>
      <vt:lpstr>'Forma 15'!SIS068_F_Kitiemsvartoto2SILUMOSPERDAVIMOVERSLO</vt:lpstr>
      <vt:lpstr>SIS068_F_Kitiemsvartoto2SILUMOSPERDAVIMOVERSLO</vt:lpstr>
      <vt:lpstr>'Forma 15'!SIS068_F_Kitivartotojai1IsViso</vt:lpstr>
      <vt:lpstr>SIS068_F_Kitivartotojai1IsViso</vt:lpstr>
      <vt:lpstr>'Forma 15'!SIS068_F_Kitivartotojai1SILUMOSPERDAVIMOVERSLO</vt:lpstr>
      <vt:lpstr>SIS068_F_Kitivartotojai1SILUMOSPERDAVIMOVERSLO</vt:lpstr>
      <vt:lpstr>'Forma 15'!SIS068_F_Kitoskintamosi1IsToSk</vt:lpstr>
      <vt:lpstr>SIS068_F_Kitoskintamosi1IsToSk</vt:lpstr>
      <vt:lpstr>'Forma 15'!SIS068_F_Kitoskintamosi1IsToSkkogeneracinese</vt:lpstr>
      <vt:lpstr>SIS068_F_Kitoskintamosi1IsToSkkogeneracinese</vt:lpstr>
      <vt:lpstr>'Forma 15'!SIS068_F_Kitoskintamosi1IsToSksilumos</vt:lpstr>
      <vt:lpstr>SIS068_F_Kitoskintamosi1IsToSksilumos</vt:lpstr>
      <vt:lpstr>'Forma 15'!SIS068_F_Kitoskintamosi1IsViso</vt:lpstr>
      <vt:lpstr>SIS068_F_Kitoskintamosi1IsViso</vt:lpstr>
      <vt:lpstr>'Forma 15'!SIS068_F_Kitoskintamosi1SILUMOSGAMYBOSISKAITANT</vt:lpstr>
      <vt:lpstr>SIS068_F_Kitoskintamosi1SILUMOSGAMYBOSISKAITANT</vt:lpstr>
      <vt:lpstr>'Forma 15'!SIS068_F_Kitoskintamosi1SILUMOSPERDAVIMOVERSLO</vt:lpstr>
      <vt:lpstr>SIS068_F_Kitoskintamosi1SILUMOSPERDAVIMOVERSLO</vt:lpstr>
      <vt:lpstr>'Forma 15'!SIS068_F_Kitoskintamosi1SilumosPoreikioPiko</vt:lpstr>
      <vt:lpstr>SIS068_F_Kitoskintamosi1SilumosPoreikioPiko</vt:lpstr>
      <vt:lpstr>'Forma 15'!SIS068_F_Kitoskintamosi1SilumosproduktoGamyba</vt:lpstr>
      <vt:lpstr>SIS068_F_Kitoskintamosi1SilumosproduktoGamyba</vt:lpstr>
      <vt:lpstr>'Forma 15'!SIS068_F_Kitoskintamosi2IsToSk</vt:lpstr>
      <vt:lpstr>SIS068_F_Kitoskintamosi2IsToSk</vt:lpstr>
      <vt:lpstr>'Forma 15'!SIS068_F_Kitoskintamosi2IsToSkkogeneracinese</vt:lpstr>
      <vt:lpstr>SIS068_F_Kitoskintamosi2IsToSkkogeneracinese</vt:lpstr>
      <vt:lpstr>'Forma 15'!SIS068_F_Kitoskintamosi2IsToSksilumos</vt:lpstr>
      <vt:lpstr>SIS068_F_Kitoskintamosi2IsToSksilumos</vt:lpstr>
      <vt:lpstr>'Forma 15'!SIS068_F_Kitoskintamosi2IsViso</vt:lpstr>
      <vt:lpstr>SIS068_F_Kitoskintamosi2IsViso</vt:lpstr>
      <vt:lpstr>'Forma 15'!SIS068_F_Kitoskintamosi2SILUMOSGAMYBOSISKAITANT</vt:lpstr>
      <vt:lpstr>SIS068_F_Kitoskintamosi2SILUMOSGAMYBOSISKAITANT</vt:lpstr>
      <vt:lpstr>'Forma 15'!SIS068_F_Kitoskintamosi2SILUMOSPERDAVIMOVERSLO</vt:lpstr>
      <vt:lpstr>SIS068_F_Kitoskintamosi2SILUMOSPERDAVIMOVERSLO</vt:lpstr>
      <vt:lpstr>'Forma 15'!SIS068_F_Kitoskintamosi2SilumosPoreikioPiko</vt:lpstr>
      <vt:lpstr>SIS068_F_Kitoskintamosi2SilumosPoreikioPiko</vt:lpstr>
      <vt:lpstr>'Forma 15'!SIS068_F_Kitoskintamosi2SilumosproduktoGamyba</vt:lpstr>
      <vt:lpstr>SIS068_F_Kitoskintamosi2SilumosproduktoGamyba</vt:lpstr>
      <vt:lpstr>'Forma 15'!SIS068_F_Kitoskintamosi3IsToSk</vt:lpstr>
      <vt:lpstr>SIS068_F_Kitoskintamosi3IsToSk</vt:lpstr>
      <vt:lpstr>'Forma 15'!SIS068_F_Kitoskintamosi3IsToSkkogeneracinese</vt:lpstr>
      <vt:lpstr>SIS068_F_Kitoskintamosi3IsToSkkogeneracinese</vt:lpstr>
      <vt:lpstr>'Forma 15'!SIS068_F_Kitoskintamosi3IsToSksilumos</vt:lpstr>
      <vt:lpstr>SIS068_F_Kitoskintamosi3IsToSksilumos</vt:lpstr>
      <vt:lpstr>'Forma 15'!SIS068_F_Kitoskintamosi3IsViso</vt:lpstr>
      <vt:lpstr>SIS068_F_Kitoskintamosi3IsViso</vt:lpstr>
      <vt:lpstr>'Forma 15'!SIS068_F_Kitoskintamosi3SILUMOSGAMYBOSISKAITANT</vt:lpstr>
      <vt:lpstr>SIS068_F_Kitoskintamosi3SILUMOSGAMYBOSISKAITANT</vt:lpstr>
      <vt:lpstr>'Forma 15'!SIS068_F_Kitoskintamosi3SILUMOSPERDAVIMOVERSLO</vt:lpstr>
      <vt:lpstr>SIS068_F_Kitoskintamosi3SILUMOSPERDAVIMOVERSLO</vt:lpstr>
      <vt:lpstr>'Forma 15'!SIS068_F_Kitoskintamosi3SilumosPoreikioPiko</vt:lpstr>
      <vt:lpstr>SIS068_F_Kitoskintamosi3SilumosPoreikioPiko</vt:lpstr>
      <vt:lpstr>'Forma 15'!SIS068_F_Kitoskintamosi3SilumosproduktoGamyba</vt:lpstr>
      <vt:lpstr>SIS068_F_Kitoskintamosi3SilumosproduktoGamyba</vt:lpstr>
      <vt:lpstr>'Forma 15'!SIS068_F_Kitossanaudoss1IsToSk</vt:lpstr>
      <vt:lpstr>SIS068_F_Kitossanaudoss1IsToSk</vt:lpstr>
      <vt:lpstr>'Forma 15'!SIS068_F_Kitossanaudoss1IsToSkkogeneracinese</vt:lpstr>
      <vt:lpstr>SIS068_F_Kitossanaudoss1IsToSkkogeneracinese</vt:lpstr>
      <vt:lpstr>'Forma 15'!SIS068_F_Kitossanaudoss1IsToSksilumos</vt:lpstr>
      <vt:lpstr>SIS068_F_Kitossanaudoss1IsToSksilumos</vt:lpstr>
      <vt:lpstr>'Forma 15'!SIS068_F_Kitossanaudoss1IsViso</vt:lpstr>
      <vt:lpstr>SIS068_F_Kitossanaudoss1IsViso</vt:lpstr>
      <vt:lpstr>'Forma 15'!SIS068_F_Kitossanaudoss1SILUMOSGAMYBOSISKAITANT</vt:lpstr>
      <vt:lpstr>SIS068_F_Kitossanaudoss1SILUMOSGAMYBOSISKAITANT</vt:lpstr>
      <vt:lpstr>'Forma 15'!SIS068_F_Kitossanaudoss1SilumosPoreikioPiko</vt:lpstr>
      <vt:lpstr>SIS068_F_Kitossanaudoss1SilumosPoreikioPiko</vt:lpstr>
      <vt:lpstr>'Forma 15'!SIS068_F_Kitossanaudoss1SilumosproduktoGamyba</vt:lpstr>
      <vt:lpstr>SIS068_F_Kitossanaudoss1SilumosproduktoGamyba</vt:lpstr>
      <vt:lpstr>'Forma 15'!SIS068_F_Kurokiekissilu1IsToSk</vt:lpstr>
      <vt:lpstr>SIS068_F_Kurokiekissilu1IsToSk</vt:lpstr>
      <vt:lpstr>'Forma 15'!SIS068_F_Kurokiekissilu1IsToSkkogeneracinese</vt:lpstr>
      <vt:lpstr>SIS068_F_Kurokiekissilu1IsToSkkogeneracinese</vt:lpstr>
      <vt:lpstr>'Forma 15'!SIS068_F_Kurokiekissilu1IsToSksilumos</vt:lpstr>
      <vt:lpstr>SIS068_F_Kurokiekissilu1IsToSksilumos</vt:lpstr>
      <vt:lpstr>'Forma 15'!SIS068_F_Kurokiekissilu1IsViso</vt:lpstr>
      <vt:lpstr>SIS068_F_Kurokiekissilu1IsViso</vt:lpstr>
      <vt:lpstr>'Forma 15'!SIS068_F_Kurokiekissilu1SILUMOSGAMYBOSISKAITANT</vt:lpstr>
      <vt:lpstr>SIS068_F_Kurokiekissilu1SILUMOSGAMYBOSISKAITANT</vt:lpstr>
      <vt:lpstr>'Forma 15'!SIS068_F_Kurokiekissilu1SilumosPoreikioPiko</vt:lpstr>
      <vt:lpstr>SIS068_F_Kurokiekissilu1SilumosPoreikioPiko</vt:lpstr>
      <vt:lpstr>'Forma 15'!SIS068_F_Kurokiekissilu1SilumosproduktoGamyba</vt:lpstr>
      <vt:lpstr>SIS068_F_Kurokiekissilu1SilumosproduktoGamyba</vt:lpstr>
      <vt:lpstr>'Forma 15'!SIS068_F_Kurorusiessaly1IsToSk</vt:lpstr>
      <vt:lpstr>SIS068_F_Kurorusiessaly1IsToSk</vt:lpstr>
      <vt:lpstr>'Forma 15'!SIS068_F_Kurorusiessaly1IsToSkkogeneracinese</vt:lpstr>
      <vt:lpstr>SIS068_F_Kurorusiessaly1IsToSkkogeneracinese</vt:lpstr>
      <vt:lpstr>'Forma 15'!SIS068_F_Kurorusiessaly1IsToSksilumos</vt:lpstr>
      <vt:lpstr>SIS068_F_Kurorusiessaly1IsToSksilumos</vt:lpstr>
      <vt:lpstr>'Forma 15'!SIS068_F_Kurorusiessaly1IsViso</vt:lpstr>
      <vt:lpstr>SIS068_F_Kurorusiessaly1IsViso</vt:lpstr>
      <vt:lpstr>'Forma 15'!SIS068_F_Kurorusiessaly1SILUMOSGAMYBOSISKAITANT</vt:lpstr>
      <vt:lpstr>SIS068_F_Kurorusiessaly1SILUMOSGAMYBOSISKAITANT</vt:lpstr>
      <vt:lpstr>'Forma 15'!SIS068_F_Kurorusiessaly1SilumosPoreikioPiko</vt:lpstr>
      <vt:lpstr>SIS068_F_Kurorusiessaly1SilumosPoreikioPiko</vt:lpstr>
      <vt:lpstr>'Forma 15'!SIS068_F_Kurorusiessaly1SilumosproduktoGamyba</vt:lpstr>
      <vt:lpstr>SIS068_F_Kurorusiessaly1SilumosproduktoGamyba</vt:lpstr>
      <vt:lpstr>'Forma 15'!SIS068_F_Kurorusiessaly2IsToSk</vt:lpstr>
      <vt:lpstr>SIS068_F_Kurorusiessaly2IsToSk</vt:lpstr>
      <vt:lpstr>'Forma 15'!SIS068_F_Kurorusiessaly2IsToSkkogeneracinese</vt:lpstr>
      <vt:lpstr>SIS068_F_Kurorusiessaly2IsToSkkogeneracinese</vt:lpstr>
      <vt:lpstr>'Forma 15'!SIS068_F_Kurorusiessaly2IsToSksilumos</vt:lpstr>
      <vt:lpstr>SIS068_F_Kurorusiessaly2IsToSksilumos</vt:lpstr>
      <vt:lpstr>'Forma 15'!SIS068_F_Kurorusiessaly2IsViso</vt:lpstr>
      <vt:lpstr>SIS068_F_Kurorusiessaly2IsViso</vt:lpstr>
      <vt:lpstr>'Forma 15'!SIS068_F_Kurorusiessaly2SILUMOSGAMYBOSISKAITANT</vt:lpstr>
      <vt:lpstr>SIS068_F_Kurorusiessaly2SILUMOSGAMYBOSISKAITANT</vt:lpstr>
      <vt:lpstr>'Forma 15'!SIS068_F_Kurorusiessaly2SilumosPoreikioPiko</vt:lpstr>
      <vt:lpstr>SIS068_F_Kurorusiessaly2SilumosPoreikioPiko</vt:lpstr>
      <vt:lpstr>'Forma 15'!SIS068_F_Kurorusiessaly2SilumosproduktoGamyba</vt:lpstr>
      <vt:lpstr>SIS068_F_Kurorusiessaly2SilumosproduktoGamyba</vt:lpstr>
      <vt:lpstr>'Forma 15'!SIS068_F_Kurorusiessaly3IsToSk</vt:lpstr>
      <vt:lpstr>SIS068_F_Kurorusiessaly3IsToSk</vt:lpstr>
      <vt:lpstr>'Forma 15'!SIS068_F_Kurorusiessaly3IsToSkkogeneracinese</vt:lpstr>
      <vt:lpstr>SIS068_F_Kurorusiessaly3IsToSkkogeneracinese</vt:lpstr>
      <vt:lpstr>'Forma 15'!SIS068_F_Kurorusiessaly3IsToSksilumos</vt:lpstr>
      <vt:lpstr>SIS068_F_Kurorusiessaly3IsToSksilumos</vt:lpstr>
      <vt:lpstr>'Forma 15'!SIS068_F_Kurorusiessaly3IsViso</vt:lpstr>
      <vt:lpstr>SIS068_F_Kurorusiessaly3IsViso</vt:lpstr>
      <vt:lpstr>'Forma 15'!SIS068_F_Kurorusiessaly3SILUMOSGAMYBOSISKAITANT</vt:lpstr>
      <vt:lpstr>SIS068_F_Kurorusiessaly3SILUMOSGAMYBOSISKAITANT</vt:lpstr>
      <vt:lpstr>'Forma 15'!SIS068_F_Kurorusiessaly3SilumosPoreikioPiko</vt:lpstr>
      <vt:lpstr>SIS068_F_Kurorusiessaly3SilumosPoreikioPiko</vt:lpstr>
      <vt:lpstr>'Forma 15'!SIS068_F_Kurorusiessaly3SilumosproduktoGamyba</vt:lpstr>
      <vt:lpstr>SIS068_F_Kurorusiessaly3SilumosproduktoGamyba</vt:lpstr>
      <vt:lpstr>'Forma 15'!SIS068_F_Kurosilumaigam1IsToSk</vt:lpstr>
      <vt:lpstr>SIS068_F_Kurosilumaigam1IsToSk</vt:lpstr>
      <vt:lpstr>'Forma 15'!SIS068_F_Kurosilumaigam1IsToSkkogeneracinese</vt:lpstr>
      <vt:lpstr>SIS068_F_Kurosilumaigam1IsToSkkogeneracinese</vt:lpstr>
      <vt:lpstr>'Forma 15'!SIS068_F_Kurosilumaigam1IsToSksilumos</vt:lpstr>
      <vt:lpstr>SIS068_F_Kurosilumaigam1IsToSksilumos</vt:lpstr>
      <vt:lpstr>'Forma 15'!SIS068_F_Kurosilumaigam1IsViso</vt:lpstr>
      <vt:lpstr>SIS068_F_Kurosilumaigam1IsViso</vt:lpstr>
      <vt:lpstr>'Forma 15'!SIS068_F_Kurosilumaigam1SILUMOSGAMYBOSISKAITANT</vt:lpstr>
      <vt:lpstr>SIS068_F_Kurosilumaigam1SILUMOSGAMYBOSISKAITANT</vt:lpstr>
      <vt:lpstr>'Forma 15'!SIS068_F_Kurosilumaigam1SilumosPoreikioPiko</vt:lpstr>
      <vt:lpstr>SIS068_F_Kurosilumaigam1SilumosPoreikioPiko</vt:lpstr>
      <vt:lpstr>'Forma 15'!SIS068_F_Kurosilumaigam1SilumosproduktoGamyba</vt:lpstr>
      <vt:lpstr>SIS068_F_Kurosilumaigam1SilumosproduktoGamyba</vt:lpstr>
      <vt:lpstr>'Forma 15'!SIS068_F_Laboratoriniai1IsToSk</vt:lpstr>
      <vt:lpstr>SIS068_F_Laboratoriniai1IsToSk</vt:lpstr>
      <vt:lpstr>'Forma 15'!SIS068_F_Laboratoriniai1IsToSkkogeneracinese</vt:lpstr>
      <vt:lpstr>SIS068_F_Laboratoriniai1IsToSkkogeneracinese</vt:lpstr>
      <vt:lpstr>'Forma 15'!SIS068_F_Laboratoriniai1IsToSksilumos</vt:lpstr>
      <vt:lpstr>SIS068_F_Laboratoriniai1IsToSksilumos</vt:lpstr>
      <vt:lpstr>'Forma 15'!SIS068_F_Laboratoriniai1IsViso</vt:lpstr>
      <vt:lpstr>SIS068_F_Laboratoriniai1IsViso</vt:lpstr>
      <vt:lpstr>'Forma 15'!SIS068_F_Laboratoriniai1SILUMOSGAMYBOSISKAITANT</vt:lpstr>
      <vt:lpstr>SIS068_F_Laboratoriniai1SILUMOSGAMYBOSISKAITANT</vt:lpstr>
      <vt:lpstr>'Forma 15'!SIS068_F_Laboratoriniai1SILUMOSPERDAVIMOVERSLO</vt:lpstr>
      <vt:lpstr>SIS068_F_Laboratoriniai1SILUMOSPERDAVIMOVERSLO</vt:lpstr>
      <vt:lpstr>'Forma 15'!SIS068_F_Laboratoriniai1SilumosPoreikioPiko</vt:lpstr>
      <vt:lpstr>SIS068_F_Laboratoriniai1SilumosPoreikioPiko</vt:lpstr>
      <vt:lpstr>'Forma 15'!SIS068_F_Laboratoriniai1SilumosproduktoGamyba</vt:lpstr>
      <vt:lpstr>SIS068_F_Laboratoriniai1SilumosproduktoGamyba</vt:lpstr>
      <vt:lpstr>'Forma 15'!SIS068_F_Lyginamasissvo10IsToSk</vt:lpstr>
      <vt:lpstr>SIS068_F_Lyginamasissvo10IsToSk</vt:lpstr>
      <vt:lpstr>'Forma 15'!SIS068_F_Lyginamasissvo10IsToSkkogeneracinese</vt:lpstr>
      <vt:lpstr>SIS068_F_Lyginamasissvo10IsToSkkogeneracinese</vt:lpstr>
      <vt:lpstr>'Forma 15'!SIS068_F_Lyginamasissvo10IsToSksilumos</vt:lpstr>
      <vt:lpstr>SIS068_F_Lyginamasissvo10IsToSksilumos</vt:lpstr>
      <vt:lpstr>'Forma 15'!SIS068_F_Lyginamasissvo10IsViso</vt:lpstr>
      <vt:lpstr>SIS068_F_Lyginamasissvo10IsViso</vt:lpstr>
      <vt:lpstr>'Forma 15'!SIS068_F_Lyginamasissvo10SILUMOSGAMYBOSISKAITANT</vt:lpstr>
      <vt:lpstr>SIS068_F_Lyginamasissvo10SILUMOSGAMYBOSISKAITANT</vt:lpstr>
      <vt:lpstr>'Forma 15'!SIS068_F_Lyginamasissvo10SilumosPoreikioPiko</vt:lpstr>
      <vt:lpstr>SIS068_F_Lyginamasissvo10SilumosPoreikioPiko</vt:lpstr>
      <vt:lpstr>'Forma 15'!SIS068_F_Lyginamasissvo10SilumosproduktoGamyba</vt:lpstr>
      <vt:lpstr>SIS068_F_Lyginamasissvo10SilumosproduktoGamyba</vt:lpstr>
      <vt:lpstr>'Forma 15'!SIS068_F_Lyginamasissvo11IsToSk</vt:lpstr>
      <vt:lpstr>SIS068_F_Lyginamasissvo11IsToSk</vt:lpstr>
      <vt:lpstr>'Forma 15'!SIS068_F_Lyginamasissvo11IsToSkkogeneracinese</vt:lpstr>
      <vt:lpstr>SIS068_F_Lyginamasissvo11IsToSkkogeneracinese</vt:lpstr>
      <vt:lpstr>'Forma 15'!SIS068_F_Lyginamasissvo11IsToSksilumos</vt:lpstr>
      <vt:lpstr>SIS068_F_Lyginamasissvo11IsToSksilumos</vt:lpstr>
      <vt:lpstr>'Forma 15'!SIS068_F_Lyginamasissvo11IsViso</vt:lpstr>
      <vt:lpstr>SIS068_F_Lyginamasissvo11IsViso</vt:lpstr>
      <vt:lpstr>'Forma 15'!SIS068_F_Lyginamasissvo11SILUMOSGAMYBOSISKAITANT</vt:lpstr>
      <vt:lpstr>SIS068_F_Lyginamasissvo11SILUMOSGAMYBOSISKAITANT</vt:lpstr>
      <vt:lpstr>'Forma 15'!SIS068_F_Lyginamasissvo11SilumosPoreikioPiko</vt:lpstr>
      <vt:lpstr>SIS068_F_Lyginamasissvo11SilumosPoreikioPiko</vt:lpstr>
      <vt:lpstr>'Forma 15'!SIS068_F_Lyginamasissvo11SilumosproduktoGamyba</vt:lpstr>
      <vt:lpstr>SIS068_F_Lyginamasissvo11SilumosproduktoGamyba</vt:lpstr>
      <vt:lpstr>'Forma 15'!SIS068_F_Lyginamasissvo12IsToSk</vt:lpstr>
      <vt:lpstr>SIS068_F_Lyginamasissvo12IsToSk</vt:lpstr>
      <vt:lpstr>'Forma 15'!SIS068_F_Lyginamasissvo12IsToSkkogeneracinese</vt:lpstr>
      <vt:lpstr>SIS068_F_Lyginamasissvo12IsToSkkogeneracinese</vt:lpstr>
      <vt:lpstr>'Forma 15'!SIS068_F_Lyginamasissvo12IsToSksilumos</vt:lpstr>
      <vt:lpstr>SIS068_F_Lyginamasissvo12IsToSksilumos</vt:lpstr>
      <vt:lpstr>'Forma 15'!SIS068_F_Lyginamasissvo12IsViso</vt:lpstr>
      <vt:lpstr>SIS068_F_Lyginamasissvo12IsViso</vt:lpstr>
      <vt:lpstr>'Forma 15'!SIS068_F_Lyginamasissvo12SILUMOSGAMYBOSISKAITANT</vt:lpstr>
      <vt:lpstr>SIS068_F_Lyginamasissvo12SILUMOSGAMYBOSISKAITANT</vt:lpstr>
      <vt:lpstr>'Forma 15'!SIS068_F_Lyginamasissvo12SilumosPoreikioPiko</vt:lpstr>
      <vt:lpstr>SIS068_F_Lyginamasissvo12SilumosPoreikioPiko</vt:lpstr>
      <vt:lpstr>'Forma 15'!SIS068_F_Lyginamasissvo12SilumosproduktoGamyba</vt:lpstr>
      <vt:lpstr>SIS068_F_Lyginamasissvo12SilumosproduktoGamyba</vt:lpstr>
      <vt:lpstr>'Forma 15'!SIS068_F_Lyginamasissvo13IsToSk</vt:lpstr>
      <vt:lpstr>SIS068_F_Lyginamasissvo13IsToSk</vt:lpstr>
      <vt:lpstr>'Forma 15'!SIS068_F_Lyginamasissvo13IsToSkkogeneracinese</vt:lpstr>
      <vt:lpstr>SIS068_F_Lyginamasissvo13IsToSkkogeneracinese</vt:lpstr>
      <vt:lpstr>'Forma 15'!SIS068_F_Lyginamasissvo13IsToSksilumos</vt:lpstr>
      <vt:lpstr>SIS068_F_Lyginamasissvo13IsToSksilumos</vt:lpstr>
      <vt:lpstr>'Forma 15'!SIS068_F_Lyginamasissvo13IsViso</vt:lpstr>
      <vt:lpstr>SIS068_F_Lyginamasissvo13IsViso</vt:lpstr>
      <vt:lpstr>'Forma 15'!SIS068_F_Lyginamasissvo13SILUMOSGAMYBOSISKAITANT</vt:lpstr>
      <vt:lpstr>SIS068_F_Lyginamasissvo13SILUMOSGAMYBOSISKAITANT</vt:lpstr>
      <vt:lpstr>'Forma 15'!SIS068_F_Lyginamasissvo13SilumosPoreikioPiko</vt:lpstr>
      <vt:lpstr>SIS068_F_Lyginamasissvo13SilumosPoreikioPiko</vt:lpstr>
      <vt:lpstr>'Forma 15'!SIS068_F_Lyginamasissvo13SilumosproduktoGamyba</vt:lpstr>
      <vt:lpstr>SIS068_F_Lyginamasissvo13SilumosproduktoGamyba</vt:lpstr>
      <vt:lpstr>'Forma 15'!SIS068_F_Lyginamasissvo14IsToSk</vt:lpstr>
      <vt:lpstr>SIS068_F_Lyginamasissvo14IsToSk</vt:lpstr>
      <vt:lpstr>'Forma 15'!SIS068_F_Lyginamasissvo14IsToSkkogeneracinese</vt:lpstr>
      <vt:lpstr>SIS068_F_Lyginamasissvo14IsToSkkogeneracinese</vt:lpstr>
      <vt:lpstr>'Forma 15'!SIS068_F_Lyginamasissvo14IsToSksilumos</vt:lpstr>
      <vt:lpstr>SIS068_F_Lyginamasissvo14IsToSksilumos</vt:lpstr>
      <vt:lpstr>'Forma 15'!SIS068_F_Lyginamasissvo14IsViso</vt:lpstr>
      <vt:lpstr>SIS068_F_Lyginamasissvo14IsViso</vt:lpstr>
      <vt:lpstr>'Forma 15'!SIS068_F_Lyginamasissvo14SILUMOSGAMYBOSISKAITANT</vt:lpstr>
      <vt:lpstr>SIS068_F_Lyginamasissvo14SILUMOSGAMYBOSISKAITANT</vt:lpstr>
      <vt:lpstr>'Forma 15'!SIS068_F_Lyginamasissvo14SilumosPoreikioPiko</vt:lpstr>
      <vt:lpstr>SIS068_F_Lyginamasissvo14SilumosPoreikioPiko</vt:lpstr>
      <vt:lpstr>'Forma 15'!SIS068_F_Lyginamasissvo14SilumosproduktoGamyba</vt:lpstr>
      <vt:lpstr>SIS068_F_Lyginamasissvo14SilumosproduktoGamyba</vt:lpstr>
      <vt:lpstr>'Forma 15'!SIS068_F_Lyginamasissvo15IsToSk</vt:lpstr>
      <vt:lpstr>SIS068_F_Lyginamasissvo15IsToSk</vt:lpstr>
      <vt:lpstr>'Forma 15'!SIS068_F_Lyginamasissvo15IsToSkkogeneracinese</vt:lpstr>
      <vt:lpstr>SIS068_F_Lyginamasissvo15IsToSkkogeneracinese</vt:lpstr>
      <vt:lpstr>'Forma 15'!SIS068_F_Lyginamasissvo15IsToSksilumos</vt:lpstr>
      <vt:lpstr>SIS068_F_Lyginamasissvo15IsToSksilumos</vt:lpstr>
      <vt:lpstr>'Forma 15'!SIS068_F_Lyginamasissvo15IsViso</vt:lpstr>
      <vt:lpstr>SIS068_F_Lyginamasissvo15IsViso</vt:lpstr>
      <vt:lpstr>'Forma 15'!SIS068_F_Lyginamasissvo15SILUMOSGAMYBOSISKAITANT</vt:lpstr>
      <vt:lpstr>SIS068_F_Lyginamasissvo15SILUMOSGAMYBOSISKAITANT</vt:lpstr>
      <vt:lpstr>'Forma 15'!SIS068_F_Lyginamasissvo15SilumosPoreikioPiko</vt:lpstr>
      <vt:lpstr>SIS068_F_Lyginamasissvo15SilumosPoreikioPiko</vt:lpstr>
      <vt:lpstr>'Forma 15'!SIS068_F_Lyginamasissvo15SilumosproduktoGamyba</vt:lpstr>
      <vt:lpstr>SIS068_F_Lyginamasissvo15SilumosproduktoGamyba</vt:lpstr>
      <vt:lpstr>'Forma 15'!SIS068_F_Lyginamasissvo16IsToSk</vt:lpstr>
      <vt:lpstr>SIS068_F_Lyginamasissvo16IsToSk</vt:lpstr>
      <vt:lpstr>'Forma 15'!SIS068_F_Lyginamasissvo16IsToSkkogeneracinese</vt:lpstr>
      <vt:lpstr>SIS068_F_Lyginamasissvo16IsToSkkogeneracinese</vt:lpstr>
      <vt:lpstr>'Forma 15'!SIS068_F_Lyginamasissvo16IsToSksilumos</vt:lpstr>
      <vt:lpstr>SIS068_F_Lyginamasissvo16IsToSksilumos</vt:lpstr>
      <vt:lpstr>'Forma 15'!SIS068_F_Lyginamasissvo16IsViso</vt:lpstr>
      <vt:lpstr>SIS068_F_Lyginamasissvo16IsViso</vt:lpstr>
      <vt:lpstr>'Forma 15'!SIS068_F_Lyginamasissvo16SILUMOSGAMYBOSISKAITANT</vt:lpstr>
      <vt:lpstr>SIS068_F_Lyginamasissvo16SILUMOSGAMYBOSISKAITANT</vt:lpstr>
      <vt:lpstr>'Forma 15'!SIS068_F_Lyginamasissvo16SilumosPoreikioPiko</vt:lpstr>
      <vt:lpstr>SIS068_F_Lyginamasissvo16SilumosPoreikioPiko</vt:lpstr>
      <vt:lpstr>'Forma 15'!SIS068_F_Lyginamasissvo16SilumosproduktoGamyba</vt:lpstr>
      <vt:lpstr>SIS068_F_Lyginamasissvo16SilumosproduktoGamyba</vt:lpstr>
      <vt:lpstr>'Forma 15'!SIS068_F_Lyginamasissvo17IsToSk</vt:lpstr>
      <vt:lpstr>SIS068_F_Lyginamasissvo17IsToSk</vt:lpstr>
      <vt:lpstr>'Forma 15'!SIS068_F_Lyginamasissvo17IsToSkkogeneracinese</vt:lpstr>
      <vt:lpstr>SIS068_F_Lyginamasissvo17IsToSkkogeneracinese</vt:lpstr>
      <vt:lpstr>'Forma 15'!SIS068_F_Lyginamasissvo17IsToSksilumos</vt:lpstr>
      <vt:lpstr>SIS068_F_Lyginamasissvo17IsToSksilumos</vt:lpstr>
      <vt:lpstr>'Forma 15'!SIS068_F_Lyginamasissvo17IsViso</vt:lpstr>
      <vt:lpstr>SIS068_F_Lyginamasissvo17IsViso</vt:lpstr>
      <vt:lpstr>'Forma 15'!SIS068_F_Lyginamasissvo17SILUMOSGAMYBOSISKAITANT</vt:lpstr>
      <vt:lpstr>SIS068_F_Lyginamasissvo17SILUMOSGAMYBOSISKAITANT</vt:lpstr>
      <vt:lpstr>'Forma 15'!SIS068_F_Lyginamasissvo17SilumosPoreikioPiko</vt:lpstr>
      <vt:lpstr>SIS068_F_Lyginamasissvo17SilumosPoreikioPiko</vt:lpstr>
      <vt:lpstr>'Forma 15'!SIS068_F_Lyginamasissvo17SilumosproduktoGamyba</vt:lpstr>
      <vt:lpstr>SIS068_F_Lyginamasissvo17SilumosproduktoGamyba</vt:lpstr>
      <vt:lpstr>'Forma 15'!SIS068_F_Lyginamasissvo18IsToSk</vt:lpstr>
      <vt:lpstr>SIS068_F_Lyginamasissvo18IsToSk</vt:lpstr>
      <vt:lpstr>'Forma 15'!SIS068_F_Lyginamasissvo18IsToSkkogeneracinese</vt:lpstr>
      <vt:lpstr>SIS068_F_Lyginamasissvo18IsToSkkogeneracinese</vt:lpstr>
      <vt:lpstr>'Forma 15'!SIS068_F_Lyginamasissvo18IsToSksilumos</vt:lpstr>
      <vt:lpstr>SIS068_F_Lyginamasissvo18IsToSksilumos</vt:lpstr>
      <vt:lpstr>'Forma 15'!SIS068_F_Lyginamasissvo18IsViso</vt:lpstr>
      <vt:lpstr>SIS068_F_Lyginamasissvo18IsViso</vt:lpstr>
      <vt:lpstr>'Forma 15'!SIS068_F_Lyginamasissvo18SILUMOSGAMYBOSISKAITANT</vt:lpstr>
      <vt:lpstr>SIS068_F_Lyginamasissvo18SILUMOSGAMYBOSISKAITANT</vt:lpstr>
      <vt:lpstr>'Forma 15'!SIS068_F_Lyginamasissvo18SilumosPoreikioPiko</vt:lpstr>
      <vt:lpstr>SIS068_F_Lyginamasissvo18SilumosPoreikioPiko</vt:lpstr>
      <vt:lpstr>'Forma 15'!SIS068_F_Lyginamasissvo18SilumosproduktoGamyba</vt:lpstr>
      <vt:lpstr>SIS068_F_Lyginamasissvo18SilumosproduktoGamyba</vt:lpstr>
      <vt:lpstr>'Forma 15'!SIS068_F_Lyginamasissvo1IsToSk</vt:lpstr>
      <vt:lpstr>SIS068_F_Lyginamasissvo1IsToSk</vt:lpstr>
      <vt:lpstr>'Forma 15'!SIS068_F_Lyginamasissvo1IsToSkkogeneracinese</vt:lpstr>
      <vt:lpstr>SIS068_F_Lyginamasissvo1IsToSkkogeneracinese</vt:lpstr>
      <vt:lpstr>'Forma 15'!SIS068_F_Lyginamasissvo1IsToSksilumos</vt:lpstr>
      <vt:lpstr>SIS068_F_Lyginamasissvo1IsToSksilumos</vt:lpstr>
      <vt:lpstr>'Forma 15'!SIS068_F_Lyginamasissvo1IsViso</vt:lpstr>
      <vt:lpstr>SIS068_F_Lyginamasissvo1IsViso</vt:lpstr>
      <vt:lpstr>'Forma 15'!SIS068_F_Lyginamasissvo1SILUMOSGAMYBOSISKAITANT</vt:lpstr>
      <vt:lpstr>SIS068_F_Lyginamasissvo1SILUMOSGAMYBOSISKAITANT</vt:lpstr>
      <vt:lpstr>'Forma 15'!SIS068_F_Lyginamasissvo1SilumosPoreikioPiko</vt:lpstr>
      <vt:lpstr>SIS068_F_Lyginamasissvo1SilumosPoreikioPiko</vt:lpstr>
      <vt:lpstr>'Forma 15'!SIS068_F_Lyginamasissvo1SilumosproduktoGamyba</vt:lpstr>
      <vt:lpstr>SIS068_F_Lyginamasissvo1SilumosproduktoGamyba</vt:lpstr>
      <vt:lpstr>'Forma 15'!SIS068_F_Lyginamasissvo2IsToSk</vt:lpstr>
      <vt:lpstr>SIS068_F_Lyginamasissvo2IsToSk</vt:lpstr>
      <vt:lpstr>'Forma 15'!SIS068_F_Lyginamasissvo2IsToSkkogeneracinese</vt:lpstr>
      <vt:lpstr>SIS068_F_Lyginamasissvo2IsToSkkogeneracinese</vt:lpstr>
      <vt:lpstr>'Forma 15'!SIS068_F_Lyginamasissvo2IsToSksilumos</vt:lpstr>
      <vt:lpstr>SIS068_F_Lyginamasissvo2IsToSksilumos</vt:lpstr>
      <vt:lpstr>'Forma 15'!SIS068_F_Lyginamasissvo2IsViso</vt:lpstr>
      <vt:lpstr>SIS068_F_Lyginamasissvo2IsViso</vt:lpstr>
      <vt:lpstr>'Forma 15'!SIS068_F_Lyginamasissvo2SILUMOSGAMYBOSISKAITANT</vt:lpstr>
      <vt:lpstr>SIS068_F_Lyginamasissvo2SILUMOSGAMYBOSISKAITANT</vt:lpstr>
      <vt:lpstr>'Forma 15'!SIS068_F_Lyginamasissvo2SilumosPoreikioPiko</vt:lpstr>
      <vt:lpstr>SIS068_F_Lyginamasissvo2SilumosPoreikioPiko</vt:lpstr>
      <vt:lpstr>'Forma 15'!SIS068_F_Lyginamasissvo2SilumosproduktoGamyba</vt:lpstr>
      <vt:lpstr>SIS068_F_Lyginamasissvo2SilumosproduktoGamyba</vt:lpstr>
      <vt:lpstr>'Forma 15'!SIS068_F_Lyginamasissvo3IsToSk</vt:lpstr>
      <vt:lpstr>SIS068_F_Lyginamasissvo3IsToSk</vt:lpstr>
      <vt:lpstr>'Forma 15'!SIS068_F_Lyginamasissvo3IsToSkkogeneracinese</vt:lpstr>
      <vt:lpstr>SIS068_F_Lyginamasissvo3IsToSkkogeneracinese</vt:lpstr>
      <vt:lpstr>'Forma 15'!SIS068_F_Lyginamasissvo3IsToSksilumos</vt:lpstr>
      <vt:lpstr>SIS068_F_Lyginamasissvo3IsToSksilumos</vt:lpstr>
      <vt:lpstr>'Forma 15'!SIS068_F_Lyginamasissvo3IsViso</vt:lpstr>
      <vt:lpstr>SIS068_F_Lyginamasissvo3IsViso</vt:lpstr>
      <vt:lpstr>'Forma 15'!SIS068_F_Lyginamasissvo3SILUMOSGAMYBOSISKAITANT</vt:lpstr>
      <vt:lpstr>SIS068_F_Lyginamasissvo3SILUMOSGAMYBOSISKAITANT</vt:lpstr>
      <vt:lpstr>'Forma 15'!SIS068_F_Lyginamasissvo3SilumosPoreikioPiko</vt:lpstr>
      <vt:lpstr>SIS068_F_Lyginamasissvo3SilumosPoreikioPiko</vt:lpstr>
      <vt:lpstr>'Forma 15'!SIS068_F_Lyginamasissvo3SilumosproduktoGamyba</vt:lpstr>
      <vt:lpstr>SIS068_F_Lyginamasissvo3SilumosproduktoGamyba</vt:lpstr>
      <vt:lpstr>'Forma 15'!SIS068_F_Lyginamasissvo4IsToSk</vt:lpstr>
      <vt:lpstr>SIS068_F_Lyginamasissvo4IsToSk</vt:lpstr>
      <vt:lpstr>'Forma 15'!SIS068_F_Lyginamasissvo4IsToSkkogeneracinese</vt:lpstr>
      <vt:lpstr>SIS068_F_Lyginamasissvo4IsToSkkogeneracinese</vt:lpstr>
      <vt:lpstr>'Forma 15'!SIS068_F_Lyginamasissvo4IsToSksilumos</vt:lpstr>
      <vt:lpstr>SIS068_F_Lyginamasissvo4IsToSksilumos</vt:lpstr>
      <vt:lpstr>'Forma 15'!SIS068_F_Lyginamasissvo4IsViso</vt:lpstr>
      <vt:lpstr>SIS068_F_Lyginamasissvo4IsViso</vt:lpstr>
      <vt:lpstr>'Forma 15'!SIS068_F_Lyginamasissvo4SILUMOSGAMYBOSISKAITANT</vt:lpstr>
      <vt:lpstr>SIS068_F_Lyginamasissvo4SILUMOSGAMYBOSISKAITANT</vt:lpstr>
      <vt:lpstr>'Forma 15'!SIS068_F_Lyginamasissvo4SilumosPoreikioPiko</vt:lpstr>
      <vt:lpstr>SIS068_F_Lyginamasissvo4SilumosPoreikioPiko</vt:lpstr>
      <vt:lpstr>'Forma 15'!SIS068_F_Lyginamasissvo4SilumosproduktoGamyba</vt:lpstr>
      <vt:lpstr>SIS068_F_Lyginamasissvo4SilumosproduktoGamyba</vt:lpstr>
      <vt:lpstr>'Forma 15'!SIS068_F_Lyginamasissvo5IsToSk</vt:lpstr>
      <vt:lpstr>SIS068_F_Lyginamasissvo5IsToSk</vt:lpstr>
      <vt:lpstr>'Forma 15'!SIS068_F_Lyginamasissvo5IsToSkkogeneracinese</vt:lpstr>
      <vt:lpstr>SIS068_F_Lyginamasissvo5IsToSkkogeneracinese</vt:lpstr>
      <vt:lpstr>'Forma 15'!SIS068_F_Lyginamasissvo5IsToSksilumos</vt:lpstr>
      <vt:lpstr>SIS068_F_Lyginamasissvo5IsToSksilumos</vt:lpstr>
      <vt:lpstr>'Forma 15'!SIS068_F_Lyginamasissvo5IsViso</vt:lpstr>
      <vt:lpstr>SIS068_F_Lyginamasissvo5IsViso</vt:lpstr>
      <vt:lpstr>'Forma 15'!SIS068_F_Lyginamasissvo5SILUMOSGAMYBOSISKAITANT</vt:lpstr>
      <vt:lpstr>SIS068_F_Lyginamasissvo5SILUMOSGAMYBOSISKAITANT</vt:lpstr>
      <vt:lpstr>'Forma 15'!SIS068_F_Lyginamasissvo5SilumosPoreikioPiko</vt:lpstr>
      <vt:lpstr>SIS068_F_Lyginamasissvo5SilumosPoreikioPiko</vt:lpstr>
      <vt:lpstr>'Forma 15'!SIS068_F_Lyginamasissvo5SilumosproduktoGamyba</vt:lpstr>
      <vt:lpstr>SIS068_F_Lyginamasissvo5SilumosproduktoGamyba</vt:lpstr>
      <vt:lpstr>'Forma 15'!SIS068_F_Lyginamasissvo6IsToSk</vt:lpstr>
      <vt:lpstr>SIS068_F_Lyginamasissvo6IsToSk</vt:lpstr>
      <vt:lpstr>'Forma 15'!SIS068_F_Lyginamasissvo6IsToSkkogeneracinese</vt:lpstr>
      <vt:lpstr>SIS068_F_Lyginamasissvo6IsToSkkogeneracinese</vt:lpstr>
      <vt:lpstr>'Forma 15'!SIS068_F_Lyginamasissvo6IsToSksilumos</vt:lpstr>
      <vt:lpstr>SIS068_F_Lyginamasissvo6IsToSksilumos</vt:lpstr>
      <vt:lpstr>'Forma 15'!SIS068_F_Lyginamasissvo6IsViso</vt:lpstr>
      <vt:lpstr>SIS068_F_Lyginamasissvo6IsViso</vt:lpstr>
      <vt:lpstr>'Forma 15'!SIS068_F_Lyginamasissvo6SILUMOSGAMYBOSISKAITANT</vt:lpstr>
      <vt:lpstr>SIS068_F_Lyginamasissvo6SILUMOSGAMYBOSISKAITANT</vt:lpstr>
      <vt:lpstr>'Forma 15'!SIS068_F_Lyginamasissvo6SilumosPoreikioPiko</vt:lpstr>
      <vt:lpstr>SIS068_F_Lyginamasissvo6SilumosPoreikioPiko</vt:lpstr>
      <vt:lpstr>'Forma 15'!SIS068_F_Lyginamasissvo6SilumosproduktoGamyba</vt:lpstr>
      <vt:lpstr>SIS068_F_Lyginamasissvo6SilumosproduktoGamyba</vt:lpstr>
      <vt:lpstr>'Forma 15'!SIS068_F_Lyginamasissvo7IsToSk</vt:lpstr>
      <vt:lpstr>SIS068_F_Lyginamasissvo7IsToSk</vt:lpstr>
      <vt:lpstr>'Forma 15'!SIS068_F_Lyginamasissvo7IsToSkkogeneracinese</vt:lpstr>
      <vt:lpstr>SIS068_F_Lyginamasissvo7IsToSkkogeneracinese</vt:lpstr>
      <vt:lpstr>'Forma 15'!SIS068_F_Lyginamasissvo7IsToSksilumos</vt:lpstr>
      <vt:lpstr>SIS068_F_Lyginamasissvo7IsToSksilumos</vt:lpstr>
      <vt:lpstr>'Forma 15'!SIS068_F_Lyginamasissvo7IsViso</vt:lpstr>
      <vt:lpstr>SIS068_F_Lyginamasissvo7IsViso</vt:lpstr>
      <vt:lpstr>'Forma 15'!SIS068_F_Lyginamasissvo7SILUMOSGAMYBOSISKAITANT</vt:lpstr>
      <vt:lpstr>SIS068_F_Lyginamasissvo7SILUMOSGAMYBOSISKAITANT</vt:lpstr>
      <vt:lpstr>'Forma 15'!SIS068_F_Lyginamasissvo7SilumosPoreikioPiko</vt:lpstr>
      <vt:lpstr>SIS068_F_Lyginamasissvo7SilumosPoreikioPiko</vt:lpstr>
      <vt:lpstr>'Forma 15'!SIS068_F_Lyginamasissvo7SilumosproduktoGamyba</vt:lpstr>
      <vt:lpstr>SIS068_F_Lyginamasissvo7SilumosproduktoGamyba</vt:lpstr>
      <vt:lpstr>'Forma 15'!SIS068_F_Lyginamasissvo8IsToSk</vt:lpstr>
      <vt:lpstr>SIS068_F_Lyginamasissvo8IsToSk</vt:lpstr>
      <vt:lpstr>'Forma 15'!SIS068_F_Lyginamasissvo8IsToSkkogeneracinese</vt:lpstr>
      <vt:lpstr>SIS068_F_Lyginamasissvo8IsToSkkogeneracinese</vt:lpstr>
      <vt:lpstr>'Forma 15'!SIS068_F_Lyginamasissvo8IsToSksilumos</vt:lpstr>
      <vt:lpstr>SIS068_F_Lyginamasissvo8IsToSksilumos</vt:lpstr>
      <vt:lpstr>'Forma 15'!SIS068_F_Lyginamasissvo8IsViso</vt:lpstr>
      <vt:lpstr>SIS068_F_Lyginamasissvo8IsViso</vt:lpstr>
      <vt:lpstr>'Forma 15'!SIS068_F_Lyginamasissvo8SILUMOSGAMYBOSISKAITANT</vt:lpstr>
      <vt:lpstr>SIS068_F_Lyginamasissvo8SILUMOSGAMYBOSISKAITANT</vt:lpstr>
      <vt:lpstr>'Forma 15'!SIS068_F_Lyginamasissvo8SilumosPoreikioPiko</vt:lpstr>
      <vt:lpstr>SIS068_F_Lyginamasissvo8SilumosPoreikioPiko</vt:lpstr>
      <vt:lpstr>'Forma 15'!SIS068_F_Lyginamasissvo8SilumosproduktoGamyba</vt:lpstr>
      <vt:lpstr>SIS068_F_Lyginamasissvo8SilumosproduktoGamyba</vt:lpstr>
      <vt:lpstr>'Forma 15'!SIS068_F_Lyginamasissvo9IsToSk</vt:lpstr>
      <vt:lpstr>SIS068_F_Lyginamasissvo9IsToSk</vt:lpstr>
      <vt:lpstr>'Forma 15'!SIS068_F_Lyginamasissvo9IsToSkkogeneracinese</vt:lpstr>
      <vt:lpstr>SIS068_F_Lyginamasissvo9IsToSkkogeneracinese</vt:lpstr>
      <vt:lpstr>'Forma 15'!SIS068_F_Lyginamasissvo9IsToSksilumos</vt:lpstr>
      <vt:lpstr>SIS068_F_Lyginamasissvo9IsToSksilumos</vt:lpstr>
      <vt:lpstr>'Forma 15'!SIS068_F_Lyginamasissvo9IsViso</vt:lpstr>
      <vt:lpstr>SIS068_F_Lyginamasissvo9IsViso</vt:lpstr>
      <vt:lpstr>'Forma 15'!SIS068_F_Lyginamasissvo9SILUMOSGAMYBOSISKAITANT</vt:lpstr>
      <vt:lpstr>SIS068_F_Lyginamasissvo9SILUMOSGAMYBOSISKAITANT</vt:lpstr>
      <vt:lpstr>'Forma 15'!SIS068_F_Lyginamasissvo9SilumosPoreikioPiko</vt:lpstr>
      <vt:lpstr>SIS068_F_Lyginamasissvo9SilumosPoreikioPiko</vt:lpstr>
      <vt:lpstr>'Forma 15'!SIS068_F_Lyginamasissvo9SilumosproduktoGamyba</vt:lpstr>
      <vt:lpstr>SIS068_F_Lyginamasissvo9SilumosproduktoGamyba</vt:lpstr>
      <vt:lpstr>'Forma 15'!SIS068_F_Lyginamosiosku10IsToSk</vt:lpstr>
      <vt:lpstr>SIS068_F_Lyginamosiosku10IsToSk</vt:lpstr>
      <vt:lpstr>'Forma 15'!SIS068_F_Lyginamosiosku10IsToSkkogeneracinese</vt:lpstr>
      <vt:lpstr>SIS068_F_Lyginamosiosku10IsToSkkogeneracinese</vt:lpstr>
      <vt:lpstr>'Forma 15'!SIS068_F_Lyginamosiosku10IsToSksilumos</vt:lpstr>
      <vt:lpstr>SIS068_F_Lyginamosiosku10IsToSksilumos</vt:lpstr>
      <vt:lpstr>'Forma 15'!SIS068_F_Lyginamosiosku10IsViso</vt:lpstr>
      <vt:lpstr>SIS068_F_Lyginamosiosku10IsViso</vt:lpstr>
      <vt:lpstr>'Forma 15'!SIS068_F_Lyginamosiosku10SILUMOSGAMYBOSISKAITANT</vt:lpstr>
      <vt:lpstr>SIS068_F_Lyginamosiosku10SILUMOSGAMYBOSISKAITANT</vt:lpstr>
      <vt:lpstr>'Forma 15'!SIS068_F_Lyginamosiosku10SilumosPoreikioPiko</vt:lpstr>
      <vt:lpstr>SIS068_F_Lyginamosiosku10SilumosPoreikioPiko</vt:lpstr>
      <vt:lpstr>'Forma 15'!SIS068_F_Lyginamosiosku10SilumosproduktoGamyba</vt:lpstr>
      <vt:lpstr>SIS068_F_Lyginamosiosku10SilumosproduktoGamyba</vt:lpstr>
      <vt:lpstr>'Forma 15'!SIS068_F_Lyginamosiosku11IsToSk</vt:lpstr>
      <vt:lpstr>SIS068_F_Lyginamosiosku11IsToSk</vt:lpstr>
      <vt:lpstr>'Forma 15'!SIS068_F_Lyginamosiosku11IsToSkkogeneracinese</vt:lpstr>
      <vt:lpstr>SIS068_F_Lyginamosiosku11IsToSkkogeneracinese</vt:lpstr>
      <vt:lpstr>'Forma 15'!SIS068_F_Lyginamosiosku11IsToSksilumos</vt:lpstr>
      <vt:lpstr>SIS068_F_Lyginamosiosku11IsToSksilumos</vt:lpstr>
      <vt:lpstr>'Forma 15'!SIS068_F_Lyginamosiosku11IsViso</vt:lpstr>
      <vt:lpstr>SIS068_F_Lyginamosiosku11IsViso</vt:lpstr>
      <vt:lpstr>'Forma 15'!SIS068_F_Lyginamosiosku11SILUMOSGAMYBOSISKAITANT</vt:lpstr>
      <vt:lpstr>SIS068_F_Lyginamosiosku11SILUMOSGAMYBOSISKAITANT</vt:lpstr>
      <vt:lpstr>'Forma 15'!SIS068_F_Lyginamosiosku11SilumosPoreikioPiko</vt:lpstr>
      <vt:lpstr>SIS068_F_Lyginamosiosku11SilumosPoreikioPiko</vt:lpstr>
      <vt:lpstr>'Forma 15'!SIS068_F_Lyginamosiosku11SilumosproduktoGamyba</vt:lpstr>
      <vt:lpstr>SIS068_F_Lyginamosiosku11SilumosproduktoGamyba</vt:lpstr>
      <vt:lpstr>'Forma 15'!SIS068_F_Lyginamosiosku12IsToSk</vt:lpstr>
      <vt:lpstr>SIS068_F_Lyginamosiosku12IsToSk</vt:lpstr>
      <vt:lpstr>'Forma 15'!SIS068_F_Lyginamosiosku12IsToSkkogeneracinese</vt:lpstr>
      <vt:lpstr>SIS068_F_Lyginamosiosku12IsToSkkogeneracinese</vt:lpstr>
      <vt:lpstr>'Forma 15'!SIS068_F_Lyginamosiosku12IsToSksilumos</vt:lpstr>
      <vt:lpstr>SIS068_F_Lyginamosiosku12IsToSksilumos</vt:lpstr>
      <vt:lpstr>'Forma 15'!SIS068_F_Lyginamosiosku12IsViso</vt:lpstr>
      <vt:lpstr>SIS068_F_Lyginamosiosku12IsViso</vt:lpstr>
      <vt:lpstr>'Forma 15'!SIS068_F_Lyginamosiosku12SILUMOSGAMYBOSISKAITANT</vt:lpstr>
      <vt:lpstr>SIS068_F_Lyginamosiosku12SILUMOSGAMYBOSISKAITANT</vt:lpstr>
      <vt:lpstr>'Forma 15'!SIS068_F_Lyginamosiosku12SilumosPoreikioPiko</vt:lpstr>
      <vt:lpstr>SIS068_F_Lyginamosiosku12SilumosPoreikioPiko</vt:lpstr>
      <vt:lpstr>'Forma 15'!SIS068_F_Lyginamosiosku12SilumosproduktoGamyba</vt:lpstr>
      <vt:lpstr>SIS068_F_Lyginamosiosku12SilumosproduktoGamyba</vt:lpstr>
      <vt:lpstr>'Forma 15'!SIS068_F_Lyginamosiosku13IsToSk</vt:lpstr>
      <vt:lpstr>SIS068_F_Lyginamosiosku13IsToSk</vt:lpstr>
      <vt:lpstr>'Forma 15'!SIS068_F_Lyginamosiosku13IsToSkkogeneracinese</vt:lpstr>
      <vt:lpstr>SIS068_F_Lyginamosiosku13IsToSkkogeneracinese</vt:lpstr>
      <vt:lpstr>'Forma 15'!SIS068_F_Lyginamosiosku13IsToSksilumos</vt:lpstr>
      <vt:lpstr>SIS068_F_Lyginamosiosku13IsToSksilumos</vt:lpstr>
      <vt:lpstr>'Forma 15'!SIS068_F_Lyginamosiosku13IsViso</vt:lpstr>
      <vt:lpstr>SIS068_F_Lyginamosiosku13IsViso</vt:lpstr>
      <vt:lpstr>'Forma 15'!SIS068_F_Lyginamosiosku13SILUMOSGAMYBOSISKAITANT</vt:lpstr>
      <vt:lpstr>SIS068_F_Lyginamosiosku13SILUMOSGAMYBOSISKAITANT</vt:lpstr>
      <vt:lpstr>'Forma 15'!SIS068_F_Lyginamosiosku13SilumosPoreikioPiko</vt:lpstr>
      <vt:lpstr>SIS068_F_Lyginamosiosku13SilumosPoreikioPiko</vt:lpstr>
      <vt:lpstr>'Forma 15'!SIS068_F_Lyginamosiosku13SilumosproduktoGamyba</vt:lpstr>
      <vt:lpstr>SIS068_F_Lyginamosiosku13SilumosproduktoGamyba</vt:lpstr>
      <vt:lpstr>'Forma 15'!SIS068_F_Lyginamosiosku14IsToSk</vt:lpstr>
      <vt:lpstr>SIS068_F_Lyginamosiosku14IsToSk</vt:lpstr>
      <vt:lpstr>'Forma 15'!SIS068_F_Lyginamosiosku14IsToSkkogeneracinese</vt:lpstr>
      <vt:lpstr>SIS068_F_Lyginamosiosku14IsToSkkogeneracinese</vt:lpstr>
      <vt:lpstr>'Forma 15'!SIS068_F_Lyginamosiosku14IsToSksilumos</vt:lpstr>
      <vt:lpstr>SIS068_F_Lyginamosiosku14IsToSksilumos</vt:lpstr>
      <vt:lpstr>'Forma 15'!SIS068_F_Lyginamosiosku14IsViso</vt:lpstr>
      <vt:lpstr>SIS068_F_Lyginamosiosku14IsViso</vt:lpstr>
      <vt:lpstr>'Forma 15'!SIS068_F_Lyginamosiosku14SILUMOSGAMYBOSISKAITANT</vt:lpstr>
      <vt:lpstr>SIS068_F_Lyginamosiosku14SILUMOSGAMYBOSISKAITANT</vt:lpstr>
      <vt:lpstr>'Forma 15'!SIS068_F_Lyginamosiosku14SilumosPoreikioPiko</vt:lpstr>
      <vt:lpstr>SIS068_F_Lyginamosiosku14SilumosPoreikioPiko</vt:lpstr>
      <vt:lpstr>'Forma 15'!SIS068_F_Lyginamosiosku14SilumosproduktoGamyba</vt:lpstr>
      <vt:lpstr>SIS068_F_Lyginamosiosku14SilumosproduktoGamyba</vt:lpstr>
      <vt:lpstr>'Forma 15'!SIS068_F_Lyginamosiosku15IsToSk</vt:lpstr>
      <vt:lpstr>SIS068_F_Lyginamosiosku15IsToSk</vt:lpstr>
      <vt:lpstr>'Forma 15'!SIS068_F_Lyginamosiosku15IsToSkkogeneracinese</vt:lpstr>
      <vt:lpstr>SIS068_F_Lyginamosiosku15IsToSkkogeneracinese</vt:lpstr>
      <vt:lpstr>'Forma 15'!SIS068_F_Lyginamosiosku15IsToSksilumos</vt:lpstr>
      <vt:lpstr>SIS068_F_Lyginamosiosku15IsToSksilumos</vt:lpstr>
      <vt:lpstr>'Forma 15'!SIS068_F_Lyginamosiosku15IsViso</vt:lpstr>
      <vt:lpstr>SIS068_F_Lyginamosiosku15IsViso</vt:lpstr>
      <vt:lpstr>'Forma 15'!SIS068_F_Lyginamosiosku15SILUMOSGAMYBOSISKAITANT</vt:lpstr>
      <vt:lpstr>SIS068_F_Lyginamosiosku15SILUMOSGAMYBOSISKAITANT</vt:lpstr>
      <vt:lpstr>'Forma 15'!SIS068_F_Lyginamosiosku15SilumosPoreikioPiko</vt:lpstr>
      <vt:lpstr>SIS068_F_Lyginamosiosku15SilumosPoreikioPiko</vt:lpstr>
      <vt:lpstr>'Forma 15'!SIS068_F_Lyginamosiosku15SilumosproduktoGamyba</vt:lpstr>
      <vt:lpstr>SIS068_F_Lyginamosiosku15SilumosproduktoGamyba</vt:lpstr>
      <vt:lpstr>'Forma 15'!SIS068_F_Lyginamosiosku16IsToSk</vt:lpstr>
      <vt:lpstr>SIS068_F_Lyginamosiosku16IsToSk</vt:lpstr>
      <vt:lpstr>'Forma 15'!SIS068_F_Lyginamosiosku16IsToSkkogeneracinese</vt:lpstr>
      <vt:lpstr>SIS068_F_Lyginamosiosku16IsToSkkogeneracinese</vt:lpstr>
      <vt:lpstr>'Forma 15'!SIS068_F_Lyginamosiosku16IsToSksilumos</vt:lpstr>
      <vt:lpstr>SIS068_F_Lyginamosiosku16IsToSksilumos</vt:lpstr>
      <vt:lpstr>'Forma 15'!SIS068_F_Lyginamosiosku16IsViso</vt:lpstr>
      <vt:lpstr>SIS068_F_Lyginamosiosku16IsViso</vt:lpstr>
      <vt:lpstr>'Forma 15'!SIS068_F_Lyginamosiosku16SILUMOSGAMYBOSISKAITANT</vt:lpstr>
      <vt:lpstr>SIS068_F_Lyginamosiosku16SILUMOSGAMYBOSISKAITANT</vt:lpstr>
      <vt:lpstr>'Forma 15'!SIS068_F_Lyginamosiosku16SilumosPoreikioPiko</vt:lpstr>
      <vt:lpstr>SIS068_F_Lyginamosiosku16SilumosPoreikioPiko</vt:lpstr>
      <vt:lpstr>'Forma 15'!SIS068_F_Lyginamosiosku16SilumosproduktoGamyba</vt:lpstr>
      <vt:lpstr>SIS068_F_Lyginamosiosku16SilumosproduktoGamyba</vt:lpstr>
      <vt:lpstr>'Forma 15'!SIS068_F_Lyginamosiosku17IsToSk</vt:lpstr>
      <vt:lpstr>SIS068_F_Lyginamosiosku17IsToSk</vt:lpstr>
      <vt:lpstr>'Forma 15'!SIS068_F_Lyginamosiosku17IsToSkkogeneracinese</vt:lpstr>
      <vt:lpstr>SIS068_F_Lyginamosiosku17IsToSkkogeneracinese</vt:lpstr>
      <vt:lpstr>'Forma 15'!SIS068_F_Lyginamosiosku17IsToSksilumos</vt:lpstr>
      <vt:lpstr>SIS068_F_Lyginamosiosku17IsToSksilumos</vt:lpstr>
      <vt:lpstr>'Forma 15'!SIS068_F_Lyginamosiosku17IsViso</vt:lpstr>
      <vt:lpstr>SIS068_F_Lyginamosiosku17IsViso</vt:lpstr>
      <vt:lpstr>'Forma 15'!SIS068_F_Lyginamosiosku17SILUMOSGAMYBOSISKAITANT</vt:lpstr>
      <vt:lpstr>SIS068_F_Lyginamosiosku17SILUMOSGAMYBOSISKAITANT</vt:lpstr>
      <vt:lpstr>'Forma 15'!SIS068_F_Lyginamosiosku17SilumosPoreikioPiko</vt:lpstr>
      <vt:lpstr>SIS068_F_Lyginamosiosku17SilumosPoreikioPiko</vt:lpstr>
      <vt:lpstr>'Forma 15'!SIS068_F_Lyginamosiosku17SilumosproduktoGamyba</vt:lpstr>
      <vt:lpstr>SIS068_F_Lyginamosiosku17SilumosproduktoGamyba</vt:lpstr>
      <vt:lpstr>'Forma 15'!SIS068_F_Lyginamosiosku18IsToSk</vt:lpstr>
      <vt:lpstr>SIS068_F_Lyginamosiosku18IsToSk</vt:lpstr>
      <vt:lpstr>'Forma 15'!SIS068_F_Lyginamosiosku18IsToSkkogeneracinese</vt:lpstr>
      <vt:lpstr>SIS068_F_Lyginamosiosku18IsToSkkogeneracinese</vt:lpstr>
      <vt:lpstr>'Forma 15'!SIS068_F_Lyginamosiosku18IsToSksilumos</vt:lpstr>
      <vt:lpstr>SIS068_F_Lyginamosiosku18IsToSksilumos</vt:lpstr>
      <vt:lpstr>'Forma 15'!SIS068_F_Lyginamosiosku18IsViso</vt:lpstr>
      <vt:lpstr>SIS068_F_Lyginamosiosku18IsViso</vt:lpstr>
      <vt:lpstr>'Forma 15'!SIS068_F_Lyginamosiosku18SILUMOSGAMYBOSISKAITANT</vt:lpstr>
      <vt:lpstr>SIS068_F_Lyginamosiosku18SILUMOSGAMYBOSISKAITANT</vt:lpstr>
      <vt:lpstr>'Forma 15'!SIS068_F_Lyginamosiosku18SilumosPoreikioPiko</vt:lpstr>
      <vt:lpstr>SIS068_F_Lyginamosiosku18SilumosPoreikioPiko</vt:lpstr>
      <vt:lpstr>'Forma 15'!SIS068_F_Lyginamosiosku18SilumosproduktoGamyba</vt:lpstr>
      <vt:lpstr>SIS068_F_Lyginamosiosku18SilumosproduktoGamyba</vt:lpstr>
      <vt:lpstr>'Forma 15'!SIS068_F_Lyginamosiosku1IsToSk</vt:lpstr>
      <vt:lpstr>SIS068_F_Lyginamosiosku1IsToSk</vt:lpstr>
      <vt:lpstr>'Forma 15'!SIS068_F_Lyginamosiosku1IsToSkkogeneracinese</vt:lpstr>
      <vt:lpstr>SIS068_F_Lyginamosiosku1IsToSkkogeneracinese</vt:lpstr>
      <vt:lpstr>'Forma 15'!SIS068_F_Lyginamosiosku1IsToSksilumos</vt:lpstr>
      <vt:lpstr>SIS068_F_Lyginamosiosku1IsToSksilumos</vt:lpstr>
      <vt:lpstr>'Forma 15'!SIS068_F_Lyginamosiosku1IsViso</vt:lpstr>
      <vt:lpstr>SIS068_F_Lyginamosiosku1IsViso</vt:lpstr>
      <vt:lpstr>'Forma 15'!SIS068_F_Lyginamosiosku1SILUMOSGAMYBOSISKAITANT</vt:lpstr>
      <vt:lpstr>SIS068_F_Lyginamosiosku1SILUMOSGAMYBOSISKAITANT</vt:lpstr>
      <vt:lpstr>'Forma 15'!SIS068_F_Lyginamosiosku1SilumosPoreikioPiko</vt:lpstr>
      <vt:lpstr>SIS068_F_Lyginamosiosku1SilumosPoreikioPiko</vt:lpstr>
      <vt:lpstr>'Forma 15'!SIS068_F_Lyginamosiosku1SilumosproduktoGamyba</vt:lpstr>
      <vt:lpstr>SIS068_F_Lyginamosiosku1SilumosproduktoGamyba</vt:lpstr>
      <vt:lpstr>'Forma 15'!SIS068_F_Lyginamosiosku2IsToSk</vt:lpstr>
      <vt:lpstr>SIS068_F_Lyginamosiosku2IsToSk</vt:lpstr>
      <vt:lpstr>'Forma 15'!SIS068_F_Lyginamosiosku2IsToSkkogeneracinese</vt:lpstr>
      <vt:lpstr>SIS068_F_Lyginamosiosku2IsToSkkogeneracinese</vt:lpstr>
      <vt:lpstr>'Forma 15'!SIS068_F_Lyginamosiosku2IsToSksilumos</vt:lpstr>
      <vt:lpstr>SIS068_F_Lyginamosiosku2IsToSksilumos</vt:lpstr>
      <vt:lpstr>'Forma 15'!SIS068_F_Lyginamosiosku2IsViso</vt:lpstr>
      <vt:lpstr>SIS068_F_Lyginamosiosku2IsViso</vt:lpstr>
      <vt:lpstr>'Forma 15'!SIS068_F_Lyginamosiosku2SILUMOSGAMYBOSISKAITANT</vt:lpstr>
      <vt:lpstr>SIS068_F_Lyginamosiosku2SILUMOSGAMYBOSISKAITANT</vt:lpstr>
      <vt:lpstr>'Forma 15'!SIS068_F_Lyginamosiosku2SilumosPoreikioPiko</vt:lpstr>
      <vt:lpstr>SIS068_F_Lyginamosiosku2SilumosPoreikioPiko</vt:lpstr>
      <vt:lpstr>'Forma 15'!SIS068_F_Lyginamosiosku2SilumosproduktoGamyba</vt:lpstr>
      <vt:lpstr>SIS068_F_Lyginamosiosku2SilumosproduktoGamyba</vt:lpstr>
      <vt:lpstr>'Forma 15'!SIS068_F_Lyginamosiosku3IsToSk</vt:lpstr>
      <vt:lpstr>SIS068_F_Lyginamosiosku3IsToSk</vt:lpstr>
      <vt:lpstr>'Forma 15'!SIS068_F_Lyginamosiosku3IsToSkkogeneracinese</vt:lpstr>
      <vt:lpstr>SIS068_F_Lyginamosiosku3IsToSkkogeneracinese</vt:lpstr>
      <vt:lpstr>'Forma 15'!SIS068_F_Lyginamosiosku3IsToSksilumos</vt:lpstr>
      <vt:lpstr>SIS068_F_Lyginamosiosku3IsToSksilumos</vt:lpstr>
      <vt:lpstr>'Forma 15'!SIS068_F_Lyginamosiosku3IsViso</vt:lpstr>
      <vt:lpstr>SIS068_F_Lyginamosiosku3IsViso</vt:lpstr>
      <vt:lpstr>'Forma 15'!SIS068_F_Lyginamosiosku3SILUMOSGAMYBOSISKAITANT</vt:lpstr>
      <vt:lpstr>SIS068_F_Lyginamosiosku3SILUMOSGAMYBOSISKAITANT</vt:lpstr>
      <vt:lpstr>'Forma 15'!SIS068_F_Lyginamosiosku3SilumosPoreikioPiko</vt:lpstr>
      <vt:lpstr>SIS068_F_Lyginamosiosku3SilumosPoreikioPiko</vt:lpstr>
      <vt:lpstr>'Forma 15'!SIS068_F_Lyginamosiosku3SilumosproduktoGamyba</vt:lpstr>
      <vt:lpstr>SIS068_F_Lyginamosiosku3SilumosproduktoGamyba</vt:lpstr>
      <vt:lpstr>'Forma 15'!SIS068_F_Lyginamosiosku4IsToSk</vt:lpstr>
      <vt:lpstr>SIS068_F_Lyginamosiosku4IsToSk</vt:lpstr>
      <vt:lpstr>'Forma 15'!SIS068_F_Lyginamosiosku4IsToSkkogeneracinese</vt:lpstr>
      <vt:lpstr>SIS068_F_Lyginamosiosku4IsToSkkogeneracinese</vt:lpstr>
      <vt:lpstr>'Forma 15'!SIS068_F_Lyginamosiosku4IsToSksilumos</vt:lpstr>
      <vt:lpstr>SIS068_F_Lyginamosiosku4IsToSksilumos</vt:lpstr>
      <vt:lpstr>'Forma 15'!SIS068_F_Lyginamosiosku4IsViso</vt:lpstr>
      <vt:lpstr>SIS068_F_Lyginamosiosku4IsViso</vt:lpstr>
      <vt:lpstr>'Forma 15'!SIS068_F_Lyginamosiosku4SILUMOSGAMYBOSISKAITANT</vt:lpstr>
      <vt:lpstr>SIS068_F_Lyginamosiosku4SILUMOSGAMYBOSISKAITANT</vt:lpstr>
      <vt:lpstr>'Forma 15'!SIS068_F_Lyginamosiosku4SilumosPoreikioPiko</vt:lpstr>
      <vt:lpstr>SIS068_F_Lyginamosiosku4SilumosPoreikioPiko</vt:lpstr>
      <vt:lpstr>'Forma 15'!SIS068_F_Lyginamosiosku4SilumosproduktoGamyba</vt:lpstr>
      <vt:lpstr>SIS068_F_Lyginamosiosku4SilumosproduktoGamyba</vt:lpstr>
      <vt:lpstr>'Forma 15'!SIS068_F_Lyginamosiosku5IsToSk</vt:lpstr>
      <vt:lpstr>SIS068_F_Lyginamosiosku5IsToSk</vt:lpstr>
      <vt:lpstr>'Forma 15'!SIS068_F_Lyginamosiosku5IsToSkkogeneracinese</vt:lpstr>
      <vt:lpstr>SIS068_F_Lyginamosiosku5IsToSkkogeneracinese</vt:lpstr>
      <vt:lpstr>'Forma 15'!SIS068_F_Lyginamosiosku5IsToSksilumos</vt:lpstr>
      <vt:lpstr>SIS068_F_Lyginamosiosku5IsToSksilumos</vt:lpstr>
      <vt:lpstr>'Forma 15'!SIS068_F_Lyginamosiosku5IsViso</vt:lpstr>
      <vt:lpstr>SIS068_F_Lyginamosiosku5IsViso</vt:lpstr>
      <vt:lpstr>'Forma 15'!SIS068_F_Lyginamosiosku5SILUMOSGAMYBOSISKAITANT</vt:lpstr>
      <vt:lpstr>SIS068_F_Lyginamosiosku5SILUMOSGAMYBOSISKAITANT</vt:lpstr>
      <vt:lpstr>'Forma 15'!SIS068_F_Lyginamosiosku5SilumosPoreikioPiko</vt:lpstr>
      <vt:lpstr>SIS068_F_Lyginamosiosku5SilumosPoreikioPiko</vt:lpstr>
      <vt:lpstr>'Forma 15'!SIS068_F_Lyginamosiosku5SilumosproduktoGamyba</vt:lpstr>
      <vt:lpstr>SIS068_F_Lyginamosiosku5SilumosproduktoGamyba</vt:lpstr>
      <vt:lpstr>'Forma 15'!SIS068_F_Lyginamosiosku6IsToSk</vt:lpstr>
      <vt:lpstr>SIS068_F_Lyginamosiosku6IsToSk</vt:lpstr>
      <vt:lpstr>'Forma 15'!SIS068_F_Lyginamosiosku6IsToSkkogeneracinese</vt:lpstr>
      <vt:lpstr>SIS068_F_Lyginamosiosku6IsToSkkogeneracinese</vt:lpstr>
      <vt:lpstr>'Forma 15'!SIS068_F_Lyginamosiosku6IsToSksilumos</vt:lpstr>
      <vt:lpstr>SIS068_F_Lyginamosiosku6IsToSksilumos</vt:lpstr>
      <vt:lpstr>'Forma 15'!SIS068_F_Lyginamosiosku6IsViso</vt:lpstr>
      <vt:lpstr>SIS068_F_Lyginamosiosku6IsViso</vt:lpstr>
      <vt:lpstr>'Forma 15'!SIS068_F_Lyginamosiosku6SILUMOSGAMYBOSISKAITANT</vt:lpstr>
      <vt:lpstr>SIS068_F_Lyginamosiosku6SILUMOSGAMYBOSISKAITANT</vt:lpstr>
      <vt:lpstr>'Forma 15'!SIS068_F_Lyginamosiosku6SilumosPoreikioPiko</vt:lpstr>
      <vt:lpstr>SIS068_F_Lyginamosiosku6SilumosPoreikioPiko</vt:lpstr>
      <vt:lpstr>'Forma 15'!SIS068_F_Lyginamosiosku6SilumosproduktoGamyba</vt:lpstr>
      <vt:lpstr>SIS068_F_Lyginamosiosku6SilumosproduktoGamyba</vt:lpstr>
      <vt:lpstr>'Forma 15'!SIS068_F_Lyginamosiosku7IsToSk</vt:lpstr>
      <vt:lpstr>SIS068_F_Lyginamosiosku7IsToSk</vt:lpstr>
      <vt:lpstr>'Forma 15'!SIS068_F_Lyginamosiosku7IsToSkkogeneracinese</vt:lpstr>
      <vt:lpstr>SIS068_F_Lyginamosiosku7IsToSkkogeneracinese</vt:lpstr>
      <vt:lpstr>'Forma 15'!SIS068_F_Lyginamosiosku7IsToSksilumos</vt:lpstr>
      <vt:lpstr>SIS068_F_Lyginamosiosku7IsToSksilumos</vt:lpstr>
      <vt:lpstr>'Forma 15'!SIS068_F_Lyginamosiosku7IsViso</vt:lpstr>
      <vt:lpstr>SIS068_F_Lyginamosiosku7IsViso</vt:lpstr>
      <vt:lpstr>'Forma 15'!SIS068_F_Lyginamosiosku7SILUMOSGAMYBOSISKAITANT</vt:lpstr>
      <vt:lpstr>SIS068_F_Lyginamosiosku7SILUMOSGAMYBOSISKAITANT</vt:lpstr>
      <vt:lpstr>'Forma 15'!SIS068_F_Lyginamosiosku7SilumosPoreikioPiko</vt:lpstr>
      <vt:lpstr>SIS068_F_Lyginamosiosku7SilumosPoreikioPiko</vt:lpstr>
      <vt:lpstr>'Forma 15'!SIS068_F_Lyginamosiosku7SilumosproduktoGamyba</vt:lpstr>
      <vt:lpstr>SIS068_F_Lyginamosiosku7SilumosproduktoGamyba</vt:lpstr>
      <vt:lpstr>'Forma 15'!SIS068_F_Lyginamosiosku8IsToSk</vt:lpstr>
      <vt:lpstr>SIS068_F_Lyginamosiosku8IsToSk</vt:lpstr>
      <vt:lpstr>'Forma 15'!SIS068_F_Lyginamosiosku8IsToSkkogeneracinese</vt:lpstr>
      <vt:lpstr>SIS068_F_Lyginamosiosku8IsToSkkogeneracinese</vt:lpstr>
      <vt:lpstr>'Forma 15'!SIS068_F_Lyginamosiosku8IsToSksilumos</vt:lpstr>
      <vt:lpstr>SIS068_F_Lyginamosiosku8IsToSksilumos</vt:lpstr>
      <vt:lpstr>'Forma 15'!SIS068_F_Lyginamosiosku8IsViso</vt:lpstr>
      <vt:lpstr>SIS068_F_Lyginamosiosku8IsViso</vt:lpstr>
      <vt:lpstr>'Forma 15'!SIS068_F_Lyginamosiosku8SILUMOSGAMYBOSISKAITANT</vt:lpstr>
      <vt:lpstr>SIS068_F_Lyginamosiosku8SILUMOSGAMYBOSISKAITANT</vt:lpstr>
      <vt:lpstr>'Forma 15'!SIS068_F_Lyginamosiosku8SilumosPoreikioPiko</vt:lpstr>
      <vt:lpstr>SIS068_F_Lyginamosiosku8SilumosPoreikioPiko</vt:lpstr>
      <vt:lpstr>'Forma 15'!SIS068_F_Lyginamosiosku8SilumosproduktoGamyba</vt:lpstr>
      <vt:lpstr>SIS068_F_Lyginamosiosku8SilumosproduktoGamyba</vt:lpstr>
      <vt:lpstr>'Forma 15'!SIS068_F_Lyginamosiosku9IsToSk</vt:lpstr>
      <vt:lpstr>SIS068_F_Lyginamosiosku9IsToSk</vt:lpstr>
      <vt:lpstr>'Forma 15'!SIS068_F_Lyginamosiosku9IsToSkkogeneracinese</vt:lpstr>
      <vt:lpstr>SIS068_F_Lyginamosiosku9IsToSkkogeneracinese</vt:lpstr>
      <vt:lpstr>'Forma 15'!SIS068_F_Lyginamosiosku9IsToSksilumos</vt:lpstr>
      <vt:lpstr>SIS068_F_Lyginamosiosku9IsToSksilumos</vt:lpstr>
      <vt:lpstr>'Forma 15'!SIS068_F_Lyginamosiosku9IsViso</vt:lpstr>
      <vt:lpstr>SIS068_F_Lyginamosiosku9IsViso</vt:lpstr>
      <vt:lpstr>'Forma 15'!SIS068_F_Lyginamosiosku9SILUMOSGAMYBOSISKAITANT</vt:lpstr>
      <vt:lpstr>SIS068_F_Lyginamosiosku9SILUMOSGAMYBOSISKAITANT</vt:lpstr>
      <vt:lpstr>'Forma 15'!SIS068_F_Lyginamosiosku9SilumosPoreikioPiko</vt:lpstr>
      <vt:lpstr>SIS068_F_Lyginamosiosku9SilumosPoreikioPiko</vt:lpstr>
      <vt:lpstr>'Forma 15'!SIS068_F_Lyginamosiosku9SilumosproduktoGamyba</vt:lpstr>
      <vt:lpstr>SIS068_F_Lyginamosiosku9SilumosproduktoGamyba</vt:lpstr>
      <vt:lpstr>'Forma 15'!SIS068_F_Lyginamujukuro1IsToSk</vt:lpstr>
      <vt:lpstr>SIS068_F_Lyginamujukuro1IsToSk</vt:lpstr>
      <vt:lpstr>'Forma 15'!SIS068_F_Lyginamujukuro1IsToSkkogeneracinese</vt:lpstr>
      <vt:lpstr>SIS068_F_Lyginamujukuro1IsToSkkogeneracinese</vt:lpstr>
      <vt:lpstr>'Forma 15'!SIS068_F_Lyginamujukuro1IsToSksilumos</vt:lpstr>
      <vt:lpstr>SIS068_F_Lyginamujukuro1IsToSksilumos</vt:lpstr>
      <vt:lpstr>'Forma 15'!SIS068_F_Lyginamujukuro1IsViso</vt:lpstr>
      <vt:lpstr>SIS068_F_Lyginamujukuro1IsViso</vt:lpstr>
      <vt:lpstr>'Forma 15'!SIS068_F_Lyginamujukuro1SILUMOSGAMYBOSISKAITANT</vt:lpstr>
      <vt:lpstr>SIS068_F_Lyginamujukuro1SILUMOSGAMYBOSISKAITANT</vt:lpstr>
      <vt:lpstr>'Forma 15'!SIS068_F_Lyginamujukuro1SilumosPoreikioPiko</vt:lpstr>
      <vt:lpstr>SIS068_F_Lyginamujukuro1SilumosPoreikioPiko</vt:lpstr>
      <vt:lpstr>'Forma 15'!SIS068_F_Lyginamujukuro1SilumosproduktoGamyba</vt:lpstr>
      <vt:lpstr>SIS068_F_Lyginamujukuro1SilumosproduktoGamyba</vt:lpstr>
      <vt:lpstr>'Forma 15'!SIS068_F_Malkinesmedien1IsToSk</vt:lpstr>
      <vt:lpstr>SIS068_F_Malkinesmedien1IsToSk</vt:lpstr>
      <vt:lpstr>'Forma 15'!SIS068_F_Malkinesmedien1IsToSkkogeneracinese</vt:lpstr>
      <vt:lpstr>SIS068_F_Malkinesmedien1IsToSkkogeneracinese</vt:lpstr>
      <vt:lpstr>'Forma 15'!SIS068_F_Malkinesmedien1IsToSksilumos</vt:lpstr>
      <vt:lpstr>SIS068_F_Malkinesmedien1IsToSksilumos</vt:lpstr>
      <vt:lpstr>'Forma 15'!SIS068_F_Malkinesmedien1IsViso</vt:lpstr>
      <vt:lpstr>SIS068_F_Malkinesmedien1IsViso</vt:lpstr>
      <vt:lpstr>'Forma 15'!SIS068_F_Malkinesmedien1SILUMOSGAMYBOSISKAITANT</vt:lpstr>
      <vt:lpstr>SIS068_F_Malkinesmedien1SILUMOSGAMYBOSISKAITANT</vt:lpstr>
      <vt:lpstr>'Forma 15'!SIS068_F_Malkinesmedien1SilumosPoreikioPiko</vt:lpstr>
      <vt:lpstr>SIS068_F_Malkinesmedien1SilumosPoreikioPiko</vt:lpstr>
      <vt:lpstr>'Forma 15'!SIS068_F_Malkinesmedien1SilumosproduktoGamyba</vt:lpstr>
      <vt:lpstr>SIS068_F_Malkinesmedien1SilumosproduktoGamyba</vt:lpstr>
      <vt:lpstr>'Forma 15'!SIS068_F_Mazutosalygini1IsToSk</vt:lpstr>
      <vt:lpstr>SIS068_F_Mazutosalygini1IsToSk</vt:lpstr>
      <vt:lpstr>'Forma 15'!SIS068_F_Mazutosalygini1IsToSkkogeneracinese</vt:lpstr>
      <vt:lpstr>SIS068_F_Mazutosalygini1IsToSkkogeneracinese</vt:lpstr>
      <vt:lpstr>'Forma 15'!SIS068_F_Mazutosalygini1IsToSksilumos</vt:lpstr>
      <vt:lpstr>SIS068_F_Mazutosalygini1IsToSksilumos</vt:lpstr>
      <vt:lpstr>'Forma 15'!SIS068_F_Mazutosalygini1IsViso</vt:lpstr>
      <vt:lpstr>SIS068_F_Mazutosalygini1IsViso</vt:lpstr>
      <vt:lpstr>'Forma 15'!SIS068_F_Mazutosalygini1SILUMOSGAMYBOSISKAITANT</vt:lpstr>
      <vt:lpstr>SIS068_F_Mazutosalygini1SILUMOSGAMYBOSISKAITANT</vt:lpstr>
      <vt:lpstr>'Forma 15'!SIS068_F_Mazutosalygini1SilumosPoreikioPiko</vt:lpstr>
      <vt:lpstr>SIS068_F_Mazutosalygini1SilumosPoreikioPiko</vt:lpstr>
      <vt:lpstr>'Forma 15'!SIS068_F_Mazutosalygini1SilumosproduktoGamyba</vt:lpstr>
      <vt:lpstr>SIS068_F_Mazutosalygini1SilumosproduktoGamyba</vt:lpstr>
      <vt:lpstr>'Forma 15'!SIS068_F_Medienosbriket1IsToSk</vt:lpstr>
      <vt:lpstr>SIS068_F_Medienosbriket1IsToSk</vt:lpstr>
      <vt:lpstr>'Forma 15'!SIS068_F_Medienosbriket1IsToSkkogeneracinese</vt:lpstr>
      <vt:lpstr>SIS068_F_Medienosbriket1IsToSkkogeneracinese</vt:lpstr>
      <vt:lpstr>'Forma 15'!SIS068_F_Medienosbriket1IsToSksilumos</vt:lpstr>
      <vt:lpstr>SIS068_F_Medienosbriket1IsToSksilumos</vt:lpstr>
      <vt:lpstr>'Forma 15'!SIS068_F_Medienosbriket1IsViso</vt:lpstr>
      <vt:lpstr>SIS068_F_Medienosbriket1IsViso</vt:lpstr>
      <vt:lpstr>'Forma 15'!SIS068_F_Medienosbriket1SILUMOSGAMYBOSISKAITANT</vt:lpstr>
      <vt:lpstr>SIS068_F_Medienosbriket1SILUMOSGAMYBOSISKAITANT</vt:lpstr>
      <vt:lpstr>'Forma 15'!SIS068_F_Medienosbriket1SilumosPoreikioPiko</vt:lpstr>
      <vt:lpstr>SIS068_F_Medienosbriket1SilumosPoreikioPiko</vt:lpstr>
      <vt:lpstr>'Forma 15'!SIS068_F_Medienosbriket1SilumosproduktoGamyba</vt:lpstr>
      <vt:lpstr>SIS068_F_Medienosbriket1SilumosproduktoGamyba</vt:lpstr>
      <vt:lpstr>'Forma 15'!SIS068_F_Medienoskilmes1IsToSk</vt:lpstr>
      <vt:lpstr>SIS068_F_Medienoskilmes1IsToSk</vt:lpstr>
      <vt:lpstr>'Forma 15'!SIS068_F_Medienoskilmes1IsToSkkogeneracinese</vt:lpstr>
      <vt:lpstr>SIS068_F_Medienoskilmes1IsToSkkogeneracinese</vt:lpstr>
      <vt:lpstr>'Forma 15'!SIS068_F_Medienoskilmes1IsToSksilumos</vt:lpstr>
      <vt:lpstr>SIS068_F_Medienoskilmes1IsToSksilumos</vt:lpstr>
      <vt:lpstr>'Forma 15'!SIS068_F_Medienoskilmes1IsViso</vt:lpstr>
      <vt:lpstr>SIS068_F_Medienoskilmes1IsViso</vt:lpstr>
      <vt:lpstr>'Forma 15'!SIS068_F_Medienoskilmes1SILUMOSGAMYBOSISKAITANT</vt:lpstr>
      <vt:lpstr>SIS068_F_Medienoskilmes1SILUMOSGAMYBOSISKAITANT</vt:lpstr>
      <vt:lpstr>'Forma 15'!SIS068_F_Medienoskilmes1SilumosPoreikioPiko</vt:lpstr>
      <vt:lpstr>SIS068_F_Medienoskilmes1SilumosPoreikioPiko</vt:lpstr>
      <vt:lpstr>'Forma 15'!SIS068_F_Medienoskilmes1SilumosproduktoGamyba</vt:lpstr>
      <vt:lpstr>SIS068_F_Medienoskilmes1SilumosproduktoGamyba</vt:lpstr>
      <vt:lpstr>'Forma 15'!SIS068_F_Medienoskilmes2IsToSk</vt:lpstr>
      <vt:lpstr>SIS068_F_Medienoskilmes2IsToSk</vt:lpstr>
      <vt:lpstr>'Forma 15'!SIS068_F_Medienoskilmes2IsToSkkogeneracinese</vt:lpstr>
      <vt:lpstr>SIS068_F_Medienoskilmes2IsToSkkogeneracinese</vt:lpstr>
      <vt:lpstr>'Forma 15'!SIS068_F_Medienoskilmes2IsToSksilumos</vt:lpstr>
      <vt:lpstr>SIS068_F_Medienoskilmes2IsToSksilumos</vt:lpstr>
      <vt:lpstr>'Forma 15'!SIS068_F_Medienoskilmes2IsViso</vt:lpstr>
      <vt:lpstr>SIS068_F_Medienoskilmes2IsViso</vt:lpstr>
      <vt:lpstr>'Forma 15'!SIS068_F_Medienoskilmes2SILUMOSGAMYBOSISKAITANT</vt:lpstr>
      <vt:lpstr>SIS068_F_Medienoskilmes2SILUMOSGAMYBOSISKAITANT</vt:lpstr>
      <vt:lpstr>'Forma 15'!SIS068_F_Medienoskilmes2SilumosPoreikioPiko</vt:lpstr>
      <vt:lpstr>SIS068_F_Medienoskilmes2SilumosPoreikioPiko</vt:lpstr>
      <vt:lpstr>'Forma 15'!SIS068_F_Medienoskilmes2SilumosproduktoGamyba</vt:lpstr>
      <vt:lpstr>SIS068_F_Medienoskilmes2SilumosproduktoGamyba</vt:lpstr>
      <vt:lpstr>'Forma 15'!SIS068_F_Medienosskiedr1IsToSk</vt:lpstr>
      <vt:lpstr>SIS068_F_Medienosskiedr1IsToSk</vt:lpstr>
      <vt:lpstr>'Forma 15'!SIS068_F_Medienosskiedr1IsToSkkogeneracinese</vt:lpstr>
      <vt:lpstr>SIS068_F_Medienosskiedr1IsToSkkogeneracinese</vt:lpstr>
      <vt:lpstr>'Forma 15'!SIS068_F_Medienosskiedr1IsToSksilumos</vt:lpstr>
      <vt:lpstr>SIS068_F_Medienosskiedr1IsToSksilumos</vt:lpstr>
      <vt:lpstr>'Forma 15'!SIS068_F_Medienosskiedr1IsViso</vt:lpstr>
      <vt:lpstr>SIS068_F_Medienosskiedr1IsViso</vt:lpstr>
      <vt:lpstr>'Forma 15'!SIS068_F_Medienosskiedr1SILUMOSGAMYBOSISKAITANT</vt:lpstr>
      <vt:lpstr>SIS068_F_Medienosskiedr1SILUMOSGAMYBOSISKAITANT</vt:lpstr>
      <vt:lpstr>'Forma 15'!SIS068_F_Medienosskiedr1SilumosPoreikioPiko</vt:lpstr>
      <vt:lpstr>SIS068_F_Medienosskiedr1SilumosPoreikioPiko</vt:lpstr>
      <vt:lpstr>'Forma 15'!SIS068_F_Medienosskiedr1SilumosproduktoGamyba</vt:lpstr>
      <vt:lpstr>SIS068_F_Medienosskiedr1SilumosproduktoGamyba</vt:lpstr>
      <vt:lpstr>'Forma 15'!SIS068_F_Medziogranuliu1IsToSk</vt:lpstr>
      <vt:lpstr>SIS068_F_Medziogranuliu1IsToSk</vt:lpstr>
      <vt:lpstr>'Forma 15'!SIS068_F_Medziogranuliu1IsToSkkogeneracinese</vt:lpstr>
      <vt:lpstr>SIS068_F_Medziogranuliu1IsToSkkogeneracinese</vt:lpstr>
      <vt:lpstr>'Forma 15'!SIS068_F_Medziogranuliu1IsToSksilumos</vt:lpstr>
      <vt:lpstr>SIS068_F_Medziogranuliu1IsToSksilumos</vt:lpstr>
      <vt:lpstr>'Forma 15'!SIS068_F_Medziogranuliu1IsViso</vt:lpstr>
      <vt:lpstr>SIS068_F_Medziogranuliu1IsViso</vt:lpstr>
      <vt:lpstr>'Forma 15'!SIS068_F_Medziogranuliu1SILUMOSGAMYBOSISKAITANT</vt:lpstr>
      <vt:lpstr>SIS068_F_Medziogranuliu1SILUMOSGAMYBOSISKAITANT</vt:lpstr>
      <vt:lpstr>'Forma 15'!SIS068_F_Medziogranuliu1SilumosPoreikioPiko</vt:lpstr>
      <vt:lpstr>SIS068_F_Medziogranuliu1SilumosPoreikioPiko</vt:lpstr>
      <vt:lpstr>'Forma 15'!SIS068_F_Medziogranuliu1SilumosproduktoGamyba</vt:lpstr>
      <vt:lpstr>SIS068_F_Medziogranuliu1SilumosproduktoGamyba</vt:lpstr>
      <vt:lpstr>'Forma 15'!SIS068_F_Namoivadiniuat1IsViso</vt:lpstr>
      <vt:lpstr>SIS068_F_Namoivadiniuat1IsViso</vt:lpstr>
      <vt:lpstr>'Forma 15'!SIS068_F_Namoivadiniuat1SILUMOSPERDAVIMOVERSLO</vt:lpstr>
      <vt:lpstr>SIS068_F_Namoivadiniuat1SILUMOSPERDAVIMOVERSLO</vt:lpstr>
      <vt:lpstr>'Forma 15'!SIS068_F_Nepaskirstytas1IsViso</vt:lpstr>
      <vt:lpstr>SIS068_F_Nepaskirstytas1IsViso</vt:lpstr>
      <vt:lpstr>'Forma 15'!SIS068_F_Nepaskirstytas1SILUMOSPERDAVIMOVERSLO</vt:lpstr>
      <vt:lpstr>SIS068_F_Nepaskirstytas1SILUMOSPERDAVIMOVERSLO</vt:lpstr>
      <vt:lpstr>'Forma 15'!SIS068_F_Nepaskirstytas2IsViso</vt:lpstr>
      <vt:lpstr>SIS068_F_Nepaskirstytas2IsViso</vt:lpstr>
      <vt:lpstr>'Forma 15'!SIS068_F_Nepaskirstytas2SILUMOSPERDAVIMOVERSLO</vt:lpstr>
      <vt:lpstr>SIS068_F_Nepaskirstytas2SILUMOSPERDAVIMOVERSLO</vt:lpstr>
      <vt:lpstr>'Forma 15'!SIS068_F_Nepaskirstytas3IsViso</vt:lpstr>
      <vt:lpstr>SIS068_F_Nepaskirstytas3IsViso</vt:lpstr>
      <vt:lpstr>'Forma 15'!SIS068_F_Nepaskirstytas3SILUMOSPERDAVIMOVERSLO</vt:lpstr>
      <vt:lpstr>SIS068_F_Nepaskirstytas3SILUMOSPERDAVIMOVERSLO</vt:lpstr>
      <vt:lpstr>'Forma 15'!SIS068_F_Nepaskirstytas4IsViso</vt:lpstr>
      <vt:lpstr>SIS068_F_Nepaskirstytas4IsViso</vt:lpstr>
      <vt:lpstr>'Forma 15'!SIS068_F_Nepaskirstytas4SILUMOSPERDAVIMOVERSLO</vt:lpstr>
      <vt:lpstr>SIS068_F_Nepaskirstytas4SILUMOSPERDAVIMOVERSLO</vt:lpstr>
      <vt:lpstr>'Forma 15'!SIS068_F_Nepaskirstytas5IsViso</vt:lpstr>
      <vt:lpstr>SIS068_F_Nepaskirstytas5IsViso</vt:lpstr>
      <vt:lpstr>'Forma 15'!SIS068_F_Nepaskirstytas5SILUMOSPERDAVIMOVERSLO</vt:lpstr>
      <vt:lpstr>SIS068_F_Nepaskirstytas5SILUMOSPERDAVIMOVERSLO</vt:lpstr>
      <vt:lpstr>'Forma 15'!SIS068_F_Nepaskirstytas6IsViso</vt:lpstr>
      <vt:lpstr>SIS068_F_Nepaskirstytas6IsViso</vt:lpstr>
      <vt:lpstr>'Forma 15'!SIS068_F_Nepaskirstytas6SILUMOSPERDAVIMOVERSLO</vt:lpstr>
      <vt:lpstr>SIS068_F_Nepaskirstytas6SILUMOSPERDAVIMOVERSLO</vt:lpstr>
      <vt:lpstr>'Forma 15'!SIS068_F_Nominaliveikia1IsToSk</vt:lpstr>
      <vt:lpstr>SIS068_F_Nominaliveikia1IsToSk</vt:lpstr>
      <vt:lpstr>'Forma 15'!SIS068_F_Nominaliveikia1IsToSkkogeneracinese</vt:lpstr>
      <vt:lpstr>SIS068_F_Nominaliveikia1IsToSkkogeneracinese</vt:lpstr>
      <vt:lpstr>'Forma 15'!SIS068_F_Nominaliveikia1IsViso</vt:lpstr>
      <vt:lpstr>SIS068_F_Nominaliveikia1IsViso</vt:lpstr>
      <vt:lpstr>'Forma 15'!SIS068_F_Nominaliveikia1SILUMOSGAMYBOSISKAITANT</vt:lpstr>
      <vt:lpstr>SIS068_F_Nominaliveikia1SILUMOSGAMYBOSISKAITANT</vt:lpstr>
      <vt:lpstr>'Forma 15'!SIS068_F_Nominaliveikia1SilumosPoreikioPiko</vt:lpstr>
      <vt:lpstr>SIS068_F_Nominaliveikia1SilumosPoreikioPiko</vt:lpstr>
      <vt:lpstr>'Forma 15'!SIS068_F_Nominaliveikia1SilumosproduktoGamyba</vt:lpstr>
      <vt:lpstr>SIS068_F_Nominaliveikia1SilumosproduktoGamyba</vt:lpstr>
      <vt:lpstr>'Forma 15'!SIS068_F_Nuoelektriniuk1IsToSk</vt:lpstr>
      <vt:lpstr>SIS068_F_Nuoelektriniuk1IsToSk</vt:lpstr>
      <vt:lpstr>'Forma 15'!SIS068_F_Nuoelektriniuk1IsToSkkogeneracinese</vt:lpstr>
      <vt:lpstr>SIS068_F_Nuoelektriniuk1IsToSkkogeneracinese</vt:lpstr>
      <vt:lpstr>'Forma 15'!SIS068_F_Nuoelektriniuk1IsToSksilumos</vt:lpstr>
      <vt:lpstr>SIS068_F_Nuoelektriniuk1IsToSksilumos</vt:lpstr>
      <vt:lpstr>'Forma 15'!SIS068_F_Nuoelektriniuk1IsViso</vt:lpstr>
      <vt:lpstr>SIS068_F_Nuoelektriniuk1IsViso</vt:lpstr>
      <vt:lpstr>'Forma 15'!SIS068_F_Nuoelektriniuk1SILUMOSGAMYBOSISKAITANT</vt:lpstr>
      <vt:lpstr>SIS068_F_Nuoelektriniuk1SILUMOSGAMYBOSISKAITANT</vt:lpstr>
      <vt:lpstr>'Forma 15'!SIS068_F_Nuoelektriniuk1SilumosPoreikioPiko</vt:lpstr>
      <vt:lpstr>SIS068_F_Nuoelektriniuk1SilumosPoreikioPiko</vt:lpstr>
      <vt:lpstr>'Forma 15'!SIS068_F_Nuoelektriniuk1SilumosproduktoGamyba</vt:lpstr>
      <vt:lpstr>SIS068_F_Nuoelektriniuk1SilumosproduktoGamyba</vt:lpstr>
      <vt:lpstr>'Forma 15'!SIS068_F_Nuoelektrodini1IsToSksilumos</vt:lpstr>
      <vt:lpstr>SIS068_F_Nuoelektrodini1IsToSksilumos</vt:lpstr>
      <vt:lpstr>'Forma 15'!SIS068_F_Nuoelektrodini1IsViso</vt:lpstr>
      <vt:lpstr>SIS068_F_Nuoelektrodini1IsViso</vt:lpstr>
      <vt:lpstr>'Forma 15'!SIS068_F_Nuoelektrodini1SILUMOSGAMYBOSISKAITANT</vt:lpstr>
      <vt:lpstr>SIS068_F_Nuoelektrodini1SILUMOSGAMYBOSISKAITANT</vt:lpstr>
      <vt:lpstr>'Forma 15'!SIS068_F_Nuoelektrodini1SilumosPoreikioPiko</vt:lpstr>
      <vt:lpstr>SIS068_F_Nuoelektrodini1SilumosPoreikioPiko</vt:lpstr>
      <vt:lpstr>'Forma 15'!SIS068_F_Nuoelektrodini1SilumosproduktoGamyba</vt:lpstr>
      <vt:lpstr>SIS068_F_Nuoelektrodini1SilumosproduktoGamyba</vt:lpstr>
      <vt:lpstr>'Forma 15'!SIS068_F_Nuosilumossiur1IsToSksilumos</vt:lpstr>
      <vt:lpstr>SIS068_F_Nuosilumossiur1IsToSksilumos</vt:lpstr>
      <vt:lpstr>'Forma 15'!SIS068_F_Nuosilumossiur1IsViso</vt:lpstr>
      <vt:lpstr>SIS068_F_Nuosilumossiur1IsViso</vt:lpstr>
      <vt:lpstr>'Forma 15'!SIS068_F_Nuosilumossiur1SILUMOSGAMYBOSISKAITANT</vt:lpstr>
      <vt:lpstr>SIS068_F_Nuosilumossiur1SILUMOSGAMYBOSISKAITANT</vt:lpstr>
      <vt:lpstr>'Forma 15'!SIS068_F_Nuosilumossiur1SilumosPoreikioPiko</vt:lpstr>
      <vt:lpstr>SIS068_F_Nuosilumossiur1SilumosPoreikioPiko</vt:lpstr>
      <vt:lpstr>'Forma 15'!SIS068_F_Nuosilumossiur1SilumosproduktoGamyba</vt:lpstr>
      <vt:lpstr>SIS068_F_Nuosilumossiur1SilumosproduktoGamyba</vt:lpstr>
      <vt:lpstr>'Forma 15'!SIS068_F_Nuotekukiekis1IsToSk</vt:lpstr>
      <vt:lpstr>SIS068_F_Nuotekukiekis1IsToSk</vt:lpstr>
      <vt:lpstr>'Forma 15'!SIS068_F_Nuotekukiekis1IsToSkkogeneracinese</vt:lpstr>
      <vt:lpstr>SIS068_F_Nuotekukiekis1IsToSkkogeneracinese</vt:lpstr>
      <vt:lpstr>'Forma 15'!SIS068_F_Nuotekukiekis1IsToSksilumos</vt:lpstr>
      <vt:lpstr>SIS068_F_Nuotekukiekis1IsToSksilumos</vt:lpstr>
      <vt:lpstr>'Forma 15'!SIS068_F_Nuotekukiekis1IsViso</vt:lpstr>
      <vt:lpstr>SIS068_F_Nuotekukiekis1IsViso</vt:lpstr>
      <vt:lpstr>'Forma 15'!SIS068_F_Nuotekukiekis1SILUMOSGAMYBOSISKAITANT</vt:lpstr>
      <vt:lpstr>SIS068_F_Nuotekukiekis1SILUMOSGAMYBOSISKAITANT</vt:lpstr>
      <vt:lpstr>'Forma 15'!SIS068_F_Nuotekukiekis1SILUMOSPERDAVIMOVERSLO</vt:lpstr>
      <vt:lpstr>SIS068_F_Nuotekukiekis1SILUMOSPERDAVIMOVERSLO</vt:lpstr>
      <vt:lpstr>'Forma 15'!SIS068_F_Nuotekukiekis1SilumosPoreikioPiko</vt:lpstr>
      <vt:lpstr>SIS068_F_Nuotekukiekis1SilumosPoreikioPiko</vt:lpstr>
      <vt:lpstr>'Forma 15'!SIS068_F_Nuotekukiekis1SilumosproduktoGamyba</vt:lpstr>
      <vt:lpstr>SIS068_F_Nuotekukiekis1SilumosproduktoGamyba</vt:lpstr>
      <vt:lpstr>'Forma 15'!SIS068_F_Nuotekutvarkym1IsToSk</vt:lpstr>
      <vt:lpstr>SIS068_F_Nuotekutvarkym1IsToSk</vt:lpstr>
      <vt:lpstr>'Forma 15'!SIS068_F_Nuotekutvarkym1IsToSkkogeneracinese</vt:lpstr>
      <vt:lpstr>SIS068_F_Nuotekutvarkym1IsToSkkogeneracinese</vt:lpstr>
      <vt:lpstr>'Forma 15'!SIS068_F_Nuotekutvarkym1IsToSksilumos</vt:lpstr>
      <vt:lpstr>SIS068_F_Nuotekutvarkym1IsToSksilumos</vt:lpstr>
      <vt:lpstr>'Forma 15'!SIS068_F_Nuotekutvarkym1IsViso</vt:lpstr>
      <vt:lpstr>SIS068_F_Nuotekutvarkym1IsViso</vt:lpstr>
      <vt:lpstr>'Forma 15'!SIS068_F_Nuotekutvarkym1SILUMOSGAMYBOSISKAITANT</vt:lpstr>
      <vt:lpstr>SIS068_F_Nuotekutvarkym1SILUMOSGAMYBOSISKAITANT</vt:lpstr>
      <vt:lpstr>'Forma 15'!SIS068_F_Nuotekutvarkym1SILUMOSPERDAVIMOVERSLO</vt:lpstr>
      <vt:lpstr>SIS068_F_Nuotekutvarkym1SILUMOSPERDAVIMOVERSLO</vt:lpstr>
      <vt:lpstr>'Forma 15'!SIS068_F_Nuotekutvarkym1SilumosPoreikioPiko</vt:lpstr>
      <vt:lpstr>SIS068_F_Nuotekutvarkym1SilumosPoreikioPiko</vt:lpstr>
      <vt:lpstr>'Forma 15'!SIS068_F_Nuotekutvarkym1SilumosproduktoGamyba</vt:lpstr>
      <vt:lpstr>SIS068_F_Nuotekutvarkym1SilumosproduktoGamyba</vt:lpstr>
      <vt:lpstr>'Forma 15'!SIS068_F_Nuotekutvarkym2IsToSk</vt:lpstr>
      <vt:lpstr>SIS068_F_Nuotekutvarkym2IsToSk</vt:lpstr>
      <vt:lpstr>'Forma 15'!SIS068_F_Nuotekutvarkym2IsToSkkogeneracinese</vt:lpstr>
      <vt:lpstr>SIS068_F_Nuotekutvarkym2IsToSkkogeneracinese</vt:lpstr>
      <vt:lpstr>'Forma 15'!SIS068_F_Nuotekutvarkym2IsToSksilumos</vt:lpstr>
      <vt:lpstr>SIS068_F_Nuotekutvarkym2IsToSksilumos</vt:lpstr>
      <vt:lpstr>'Forma 15'!SIS068_F_Nuotekutvarkym2IsViso</vt:lpstr>
      <vt:lpstr>SIS068_F_Nuotekutvarkym2IsViso</vt:lpstr>
      <vt:lpstr>'Forma 15'!SIS068_F_Nuotekutvarkym2SILUMOSGAMYBOSISKAITANT</vt:lpstr>
      <vt:lpstr>SIS068_F_Nuotekutvarkym2SILUMOSGAMYBOSISKAITANT</vt:lpstr>
      <vt:lpstr>'Forma 15'!SIS068_F_Nuotekutvarkym2SILUMOSPERDAVIMOVERSLO</vt:lpstr>
      <vt:lpstr>SIS068_F_Nuotekutvarkym2SILUMOSPERDAVIMOVERSLO</vt:lpstr>
      <vt:lpstr>'Forma 15'!SIS068_F_Nuotekutvarkym2SilumosPoreikioPiko</vt:lpstr>
      <vt:lpstr>SIS068_F_Nuotekutvarkym2SilumosPoreikioPiko</vt:lpstr>
      <vt:lpstr>'Forma 15'!SIS068_F_Nuotekutvarkym2SilumosproduktoGamyba</vt:lpstr>
      <vt:lpstr>SIS068_F_Nuotekutvarkym2SilumosproduktoGamyba</vt:lpstr>
      <vt:lpstr>'Forma 15'!SIS068_F_Pagamintassilu1IsToSk</vt:lpstr>
      <vt:lpstr>SIS068_F_Pagamintassilu1IsToSk</vt:lpstr>
      <vt:lpstr>'Forma 15'!SIS068_F_Pagamintassilu1IsToSkkogeneracinese</vt:lpstr>
      <vt:lpstr>SIS068_F_Pagamintassilu1IsToSkkogeneracinese</vt:lpstr>
      <vt:lpstr>'Forma 15'!SIS068_F_Pagamintassilu1IsToSksilumos</vt:lpstr>
      <vt:lpstr>SIS068_F_Pagamintassilu1IsToSksilumos</vt:lpstr>
      <vt:lpstr>'Forma 15'!SIS068_F_Pagamintassilu1IsViso</vt:lpstr>
      <vt:lpstr>SIS068_F_Pagamintassilu1IsViso</vt:lpstr>
      <vt:lpstr>'Forma 15'!SIS068_F_Pagamintassilu1SILUMOSGAMYBOSISKAITANT</vt:lpstr>
      <vt:lpstr>SIS068_F_Pagamintassilu1SILUMOSGAMYBOSISKAITANT</vt:lpstr>
      <vt:lpstr>'Forma 15'!SIS068_F_Pagamintassilu1SilumosPoreikioPiko</vt:lpstr>
      <vt:lpstr>SIS068_F_Pagamintassilu1SilumosPoreikioPiko</vt:lpstr>
      <vt:lpstr>'Forma 15'!SIS068_F_Pagamintassilu1SilumosproduktoGamyba</vt:lpstr>
      <vt:lpstr>SIS068_F_Pagamintassilu1SilumosproduktoGamyba</vt:lpstr>
      <vt:lpstr>'Forma 15'!SIS068_F_Papildomassilu1IsViso</vt:lpstr>
      <vt:lpstr>SIS068_F_Papildomassilu1IsViso</vt:lpstr>
      <vt:lpstr>'Forma 15'!SIS068_F_Papildomassilu1SILUMOSPERDAVIMOVERSLO</vt:lpstr>
      <vt:lpstr>SIS068_F_Papildomassilu1SILUMOSPERDAVIMOVERSLO</vt:lpstr>
      <vt:lpstr>'Forma 15'!SIS068_F_Papildomosilum1IsViso</vt:lpstr>
      <vt:lpstr>SIS068_F_Papildomosilum1IsViso</vt:lpstr>
      <vt:lpstr>'Forma 15'!SIS068_F_Papildomosilum1SILUMOSPERDAVIMOVERSLO</vt:lpstr>
      <vt:lpstr>SIS068_F_Papildomosilum1SILUMOSPERDAVIMOVERSLO</vt:lpstr>
      <vt:lpstr>'Forma 15'!SIS068_F_Parduotasatlki1IsToSk</vt:lpstr>
      <vt:lpstr>SIS068_F_Parduotasatlki1IsToSk</vt:lpstr>
      <vt:lpstr>'Forma 15'!SIS068_F_Parduotasatlki1IsToSkkogeneracinese</vt:lpstr>
      <vt:lpstr>SIS068_F_Parduotasatlki1IsToSkkogeneracinese</vt:lpstr>
      <vt:lpstr>'Forma 15'!SIS068_F_Parduotasatlki1IsToSksilumos</vt:lpstr>
      <vt:lpstr>SIS068_F_Parduotasatlki1IsToSksilumos</vt:lpstr>
      <vt:lpstr>'Forma 15'!SIS068_F_Parduotasatlki1IsViso</vt:lpstr>
      <vt:lpstr>SIS068_F_Parduotasatlki1IsViso</vt:lpstr>
      <vt:lpstr>'Forma 15'!SIS068_F_Parduotasatlki1SILUMOSGAMYBOSISKAITANT</vt:lpstr>
      <vt:lpstr>SIS068_F_Parduotasatlki1SILUMOSGAMYBOSISKAITANT</vt:lpstr>
      <vt:lpstr>'Forma 15'!SIS068_F_Parduotasatlki1SilumosPoreikioPiko</vt:lpstr>
      <vt:lpstr>SIS068_F_Parduotasatlki1SilumosPoreikioPiko</vt:lpstr>
      <vt:lpstr>'Forma 15'!SIS068_F_Parduotasatlki1SilumosproduktoGamyba</vt:lpstr>
      <vt:lpstr>SIS068_F_Parduotasatlki1SilumosproduktoGamyba</vt:lpstr>
      <vt:lpstr>'Forma 15'!SIS068_F_Parduotupelenu1IsToSk</vt:lpstr>
      <vt:lpstr>SIS068_F_Parduotupelenu1IsToSk</vt:lpstr>
      <vt:lpstr>'Forma 15'!SIS068_F_Parduotupelenu1IsToSkkogeneracinese</vt:lpstr>
      <vt:lpstr>SIS068_F_Parduotupelenu1IsToSkkogeneracinese</vt:lpstr>
      <vt:lpstr>'Forma 15'!SIS068_F_Parduotupelenu1IsToSksilumos</vt:lpstr>
      <vt:lpstr>SIS068_F_Parduotupelenu1IsToSksilumos</vt:lpstr>
      <vt:lpstr>'Forma 15'!SIS068_F_Parduotupelenu1IsViso</vt:lpstr>
      <vt:lpstr>SIS068_F_Parduotupelenu1IsViso</vt:lpstr>
      <vt:lpstr>'Forma 15'!SIS068_F_Parduotupelenu1SILUMOSGAMYBOSISKAITANT</vt:lpstr>
      <vt:lpstr>SIS068_F_Parduotupelenu1SILUMOSGAMYBOSISKAITANT</vt:lpstr>
      <vt:lpstr>'Forma 15'!SIS068_F_Parduotupelenu1SilumosPoreikioPiko</vt:lpstr>
      <vt:lpstr>SIS068_F_Parduotupelenu1SilumosPoreikioPiko</vt:lpstr>
      <vt:lpstr>'Forma 15'!SIS068_F_Parduotupelenu1SilumosproduktoGamyba</vt:lpstr>
      <vt:lpstr>SIS068_F_Parduotupelenu1SilumosproduktoGamyba</vt:lpstr>
      <vt:lpstr>'Forma 15'!SIS068_F_Patiektossilum1IsViso</vt:lpstr>
      <vt:lpstr>SIS068_F_Patiektossilum1IsViso</vt:lpstr>
      <vt:lpstr>'Forma 15'!SIS068_F_Patiektossilum1SILUMOSPERDAVIMOVERSLO</vt:lpstr>
      <vt:lpstr>SIS068_F_Patiektossilum1SILUMOSPERDAVIMOVERSLO</vt:lpstr>
      <vt:lpstr>'Forma 15'!SIS068_F_Pelenutvarkymo1IsToSk</vt:lpstr>
      <vt:lpstr>SIS068_F_Pelenutvarkymo1IsToSk</vt:lpstr>
      <vt:lpstr>'Forma 15'!SIS068_F_Pelenutvarkymo1IsToSkkogeneracinese</vt:lpstr>
      <vt:lpstr>SIS068_F_Pelenutvarkymo1IsToSkkogeneracinese</vt:lpstr>
      <vt:lpstr>'Forma 15'!SIS068_F_Pelenutvarkymo1IsToSksilumos</vt:lpstr>
      <vt:lpstr>SIS068_F_Pelenutvarkymo1IsToSksilumos</vt:lpstr>
      <vt:lpstr>'Forma 15'!SIS068_F_Pelenutvarkymo1IsViso</vt:lpstr>
      <vt:lpstr>SIS068_F_Pelenutvarkymo1IsViso</vt:lpstr>
      <vt:lpstr>'Forma 15'!SIS068_F_Pelenutvarkymo1SILUMOSGAMYBOSISKAITANT</vt:lpstr>
      <vt:lpstr>SIS068_F_Pelenutvarkymo1SILUMOSGAMYBOSISKAITANT</vt:lpstr>
      <vt:lpstr>'Forma 15'!SIS068_F_Pelenutvarkymo1SilumosPoreikioPiko</vt:lpstr>
      <vt:lpstr>SIS068_F_Pelenutvarkymo1SilumosPoreikioPiko</vt:lpstr>
      <vt:lpstr>'Forma 15'!SIS068_F_Pelenutvarkymo1SilumosproduktoGamyba</vt:lpstr>
      <vt:lpstr>SIS068_F_Pelenutvarkymo1SilumosproduktoGamyba</vt:lpstr>
      <vt:lpstr>'Forma 15'!SIS068_F_Perataskaitini1IsViso</vt:lpstr>
      <vt:lpstr>SIS068_F_Perataskaitini1IsViso</vt:lpstr>
      <vt:lpstr>'Forma 15'!SIS068_F_Perataskaitini1SILUMOSPERDAVIMOVERSLO</vt:lpstr>
      <vt:lpstr>SIS068_F_Perataskaitini1SILUMOSPERDAVIMOVERSLO</vt:lpstr>
      <vt:lpstr>'Forma 15'!SIS068_F_Perataskaitini2IsViso</vt:lpstr>
      <vt:lpstr>SIS068_F_Perataskaitini2IsViso</vt:lpstr>
      <vt:lpstr>'Forma 15'!SIS068_F_Perataskaitini2SILUMOSPERDAVIMOVERSLO</vt:lpstr>
      <vt:lpstr>SIS068_F_Perataskaitini2SILUMOSPERDAVIMOVERSLO</vt:lpstr>
      <vt:lpstr>'Forma 15'!SIS068_F_Pervestasubsid1IsViso</vt:lpstr>
      <vt:lpstr>SIS068_F_Pervestasubsid1IsViso</vt:lpstr>
      <vt:lpstr>'Forma 15'!SIS068_F_Prisijungusiuv1IsViso</vt:lpstr>
      <vt:lpstr>SIS068_F_Prisijungusiuv1IsViso</vt:lpstr>
      <vt:lpstr>'Forma 15'!SIS068_F_Prisijungusiuv1SILUMOSPERDAVIMOVERSLO</vt:lpstr>
      <vt:lpstr>SIS068_F_Prisijungusiuv1SILUMOSPERDAVIMOVERSLO</vt:lpstr>
      <vt:lpstr>'Forma 15'!SIS068_F_Priskaiciuotas1IsViso</vt:lpstr>
      <vt:lpstr>SIS068_F_Priskaiciuotas1IsViso</vt:lpstr>
      <vt:lpstr>'Forma 15'!SIS068_F_Realizuotassil1IsViso</vt:lpstr>
      <vt:lpstr>SIS068_F_Realizuotassil1IsViso</vt:lpstr>
      <vt:lpstr>'Forma 15'!SIS068_F_Realizuotassil1SILUMOSPERDAVIMOVERSLO</vt:lpstr>
      <vt:lpstr>SIS068_F_Realizuotassil1SILUMOSPERDAVIMOVERSLO</vt:lpstr>
      <vt:lpstr>'Forma 15'!SIS068_F_Realizuotassil2IsViso</vt:lpstr>
      <vt:lpstr>SIS068_F_Realizuotassil2IsViso</vt:lpstr>
      <vt:lpstr>'Forma 15'!SIS068_F_Realizuotassil2SILUMOSPERDAVIMOVERSLO</vt:lpstr>
      <vt:lpstr>SIS068_F_Realizuotassil2SILUMOSPERDAVIMOVERSLO</vt:lpstr>
      <vt:lpstr>'Forma 15'!SIS068_F_Salyginiusilum1IsViso</vt:lpstr>
      <vt:lpstr>SIS068_F_Salyginiusilum1IsViso</vt:lpstr>
      <vt:lpstr>'Forma 15'!SIS068_F_Salyginiusilum1SILUMOSPERDAVIMOVERSLO</vt:lpstr>
      <vt:lpstr>SIS068_F_Salyginiusilum1SILUMOSPERDAVIMOVERSLO</vt:lpstr>
      <vt:lpstr>'Forma 15'!SIS068_F_Sanaudos10IsToSk</vt:lpstr>
      <vt:lpstr>SIS068_F_Sanaudos10IsToSk</vt:lpstr>
      <vt:lpstr>'Forma 15'!SIS068_F_Sanaudos10IsToSkkogeneracinese</vt:lpstr>
      <vt:lpstr>SIS068_F_Sanaudos10IsToSkkogeneracinese</vt:lpstr>
      <vt:lpstr>'Forma 15'!SIS068_F_Sanaudos10IsToSksilumos</vt:lpstr>
      <vt:lpstr>SIS068_F_Sanaudos10IsToSksilumos</vt:lpstr>
      <vt:lpstr>'Forma 15'!SIS068_F_Sanaudos10IsViso</vt:lpstr>
      <vt:lpstr>SIS068_F_Sanaudos10IsViso</vt:lpstr>
      <vt:lpstr>'Forma 15'!SIS068_F_Sanaudos10SILUMOSGAMYBOSISKAITANT</vt:lpstr>
      <vt:lpstr>SIS068_F_Sanaudos10SILUMOSGAMYBOSISKAITANT</vt:lpstr>
      <vt:lpstr>'Forma 15'!SIS068_F_Sanaudos10SilumosPoreikioPiko</vt:lpstr>
      <vt:lpstr>SIS068_F_Sanaudos10SilumosPoreikioPiko</vt:lpstr>
      <vt:lpstr>'Forma 15'!SIS068_F_Sanaudos10SilumosproduktoGamyba</vt:lpstr>
      <vt:lpstr>SIS068_F_Sanaudos10SilumosproduktoGamyba</vt:lpstr>
      <vt:lpstr>'Forma 15'!SIS068_F_Sanaudos11IsToSk</vt:lpstr>
      <vt:lpstr>SIS068_F_Sanaudos11IsToSk</vt:lpstr>
      <vt:lpstr>'Forma 15'!SIS068_F_Sanaudos11IsToSkkogeneracinese</vt:lpstr>
      <vt:lpstr>SIS068_F_Sanaudos11IsToSkkogeneracinese</vt:lpstr>
      <vt:lpstr>'Forma 15'!SIS068_F_Sanaudos11IsToSksilumos</vt:lpstr>
      <vt:lpstr>SIS068_F_Sanaudos11IsToSksilumos</vt:lpstr>
      <vt:lpstr>'Forma 15'!SIS068_F_Sanaudos11IsViso</vt:lpstr>
      <vt:lpstr>SIS068_F_Sanaudos11IsViso</vt:lpstr>
      <vt:lpstr>'Forma 15'!SIS068_F_Sanaudos11SILUMOSGAMYBOSISKAITANT</vt:lpstr>
      <vt:lpstr>SIS068_F_Sanaudos11SILUMOSGAMYBOSISKAITANT</vt:lpstr>
      <vt:lpstr>'Forma 15'!SIS068_F_Sanaudos11SilumosPoreikioPiko</vt:lpstr>
      <vt:lpstr>SIS068_F_Sanaudos11SilumosPoreikioPiko</vt:lpstr>
      <vt:lpstr>'Forma 15'!SIS068_F_Sanaudos11SilumosproduktoGamyba</vt:lpstr>
      <vt:lpstr>SIS068_F_Sanaudos11SilumosproduktoGamyba</vt:lpstr>
      <vt:lpstr>'Forma 15'!SIS068_F_Sanaudos12IsToSk</vt:lpstr>
      <vt:lpstr>SIS068_F_Sanaudos12IsToSk</vt:lpstr>
      <vt:lpstr>'Forma 15'!SIS068_F_Sanaudos12IsToSkkogeneracinese</vt:lpstr>
      <vt:lpstr>SIS068_F_Sanaudos12IsToSkkogeneracinese</vt:lpstr>
      <vt:lpstr>'Forma 15'!SIS068_F_Sanaudos12IsToSksilumos</vt:lpstr>
      <vt:lpstr>SIS068_F_Sanaudos12IsToSksilumos</vt:lpstr>
      <vt:lpstr>'Forma 15'!SIS068_F_Sanaudos12IsViso</vt:lpstr>
      <vt:lpstr>SIS068_F_Sanaudos12IsViso</vt:lpstr>
      <vt:lpstr>'Forma 15'!SIS068_F_Sanaudos12SILUMOSGAMYBOSISKAITANT</vt:lpstr>
      <vt:lpstr>SIS068_F_Sanaudos12SILUMOSGAMYBOSISKAITANT</vt:lpstr>
      <vt:lpstr>'Forma 15'!SIS068_F_Sanaudos12SilumosPoreikioPiko</vt:lpstr>
      <vt:lpstr>SIS068_F_Sanaudos12SilumosPoreikioPiko</vt:lpstr>
      <vt:lpstr>'Forma 15'!SIS068_F_Sanaudos12SilumosproduktoGamyba</vt:lpstr>
      <vt:lpstr>SIS068_F_Sanaudos12SilumosproduktoGamyba</vt:lpstr>
      <vt:lpstr>'Forma 15'!SIS068_F_Sanaudos13IsToSk</vt:lpstr>
      <vt:lpstr>SIS068_F_Sanaudos13IsToSk</vt:lpstr>
      <vt:lpstr>'Forma 15'!SIS068_F_Sanaudos13IsToSkkogeneracinese</vt:lpstr>
      <vt:lpstr>SIS068_F_Sanaudos13IsToSkkogeneracinese</vt:lpstr>
      <vt:lpstr>'Forma 15'!SIS068_F_Sanaudos13IsToSksilumos</vt:lpstr>
      <vt:lpstr>SIS068_F_Sanaudos13IsToSksilumos</vt:lpstr>
      <vt:lpstr>'Forma 15'!SIS068_F_Sanaudos13IsViso</vt:lpstr>
      <vt:lpstr>SIS068_F_Sanaudos13IsViso</vt:lpstr>
      <vt:lpstr>'Forma 15'!SIS068_F_Sanaudos13SILUMOSGAMYBOSISKAITANT</vt:lpstr>
      <vt:lpstr>SIS068_F_Sanaudos13SILUMOSGAMYBOSISKAITANT</vt:lpstr>
      <vt:lpstr>'Forma 15'!SIS068_F_Sanaudos13SilumosPoreikioPiko</vt:lpstr>
      <vt:lpstr>SIS068_F_Sanaudos13SilumosPoreikioPiko</vt:lpstr>
      <vt:lpstr>'Forma 15'!SIS068_F_Sanaudos13SilumosproduktoGamyba</vt:lpstr>
      <vt:lpstr>SIS068_F_Sanaudos13SilumosproduktoGamyba</vt:lpstr>
      <vt:lpstr>'Forma 15'!SIS068_F_Sanaudos14IsToSk</vt:lpstr>
      <vt:lpstr>SIS068_F_Sanaudos14IsToSk</vt:lpstr>
      <vt:lpstr>'Forma 15'!SIS068_F_Sanaudos14IsToSkkogeneracinese</vt:lpstr>
      <vt:lpstr>SIS068_F_Sanaudos14IsToSkkogeneracinese</vt:lpstr>
      <vt:lpstr>'Forma 15'!SIS068_F_Sanaudos14IsToSksilumos</vt:lpstr>
      <vt:lpstr>SIS068_F_Sanaudos14IsToSksilumos</vt:lpstr>
      <vt:lpstr>'Forma 15'!SIS068_F_Sanaudos14IsViso</vt:lpstr>
      <vt:lpstr>SIS068_F_Sanaudos14IsViso</vt:lpstr>
      <vt:lpstr>'Forma 15'!SIS068_F_Sanaudos14SILUMOSGAMYBOSISKAITANT</vt:lpstr>
      <vt:lpstr>SIS068_F_Sanaudos14SILUMOSGAMYBOSISKAITANT</vt:lpstr>
      <vt:lpstr>'Forma 15'!SIS068_F_Sanaudos14SilumosPoreikioPiko</vt:lpstr>
      <vt:lpstr>SIS068_F_Sanaudos14SilumosPoreikioPiko</vt:lpstr>
      <vt:lpstr>'Forma 15'!SIS068_F_Sanaudos14SilumosproduktoGamyba</vt:lpstr>
      <vt:lpstr>SIS068_F_Sanaudos14SilumosproduktoGamyba</vt:lpstr>
      <vt:lpstr>'Forma 15'!SIS068_F_Sanaudos15IsToSk</vt:lpstr>
      <vt:lpstr>SIS068_F_Sanaudos15IsToSk</vt:lpstr>
      <vt:lpstr>'Forma 15'!SIS068_F_Sanaudos15IsToSkkogeneracinese</vt:lpstr>
      <vt:lpstr>SIS068_F_Sanaudos15IsToSkkogeneracinese</vt:lpstr>
      <vt:lpstr>'Forma 15'!SIS068_F_Sanaudos15IsToSksilumos</vt:lpstr>
      <vt:lpstr>SIS068_F_Sanaudos15IsToSksilumos</vt:lpstr>
      <vt:lpstr>'Forma 15'!SIS068_F_Sanaudos15IsViso</vt:lpstr>
      <vt:lpstr>SIS068_F_Sanaudos15IsViso</vt:lpstr>
      <vt:lpstr>'Forma 15'!SIS068_F_Sanaudos15SILUMOSGAMYBOSISKAITANT</vt:lpstr>
      <vt:lpstr>SIS068_F_Sanaudos15SILUMOSGAMYBOSISKAITANT</vt:lpstr>
      <vt:lpstr>'Forma 15'!SIS068_F_Sanaudos15SilumosPoreikioPiko</vt:lpstr>
      <vt:lpstr>SIS068_F_Sanaudos15SilumosPoreikioPiko</vt:lpstr>
      <vt:lpstr>'Forma 15'!SIS068_F_Sanaudos15SilumosproduktoGamyba</vt:lpstr>
      <vt:lpstr>SIS068_F_Sanaudos15SilumosproduktoGamyba</vt:lpstr>
      <vt:lpstr>'Forma 15'!SIS068_F_Sanaudos16IsToSk</vt:lpstr>
      <vt:lpstr>SIS068_F_Sanaudos16IsToSk</vt:lpstr>
      <vt:lpstr>'Forma 15'!SIS068_F_Sanaudos16IsToSkkogeneracinese</vt:lpstr>
      <vt:lpstr>SIS068_F_Sanaudos16IsToSkkogeneracinese</vt:lpstr>
      <vt:lpstr>'Forma 15'!SIS068_F_Sanaudos16IsToSksilumos</vt:lpstr>
      <vt:lpstr>SIS068_F_Sanaudos16IsToSksilumos</vt:lpstr>
      <vt:lpstr>'Forma 15'!SIS068_F_Sanaudos16IsViso</vt:lpstr>
      <vt:lpstr>SIS068_F_Sanaudos16IsViso</vt:lpstr>
      <vt:lpstr>'Forma 15'!SIS068_F_Sanaudos16SILUMOSGAMYBOSISKAITANT</vt:lpstr>
      <vt:lpstr>SIS068_F_Sanaudos16SILUMOSGAMYBOSISKAITANT</vt:lpstr>
      <vt:lpstr>'Forma 15'!SIS068_F_Sanaudos16SilumosPoreikioPiko</vt:lpstr>
      <vt:lpstr>SIS068_F_Sanaudos16SilumosPoreikioPiko</vt:lpstr>
      <vt:lpstr>'Forma 15'!SIS068_F_Sanaudos16SilumosproduktoGamyba</vt:lpstr>
      <vt:lpstr>SIS068_F_Sanaudos16SilumosproduktoGamyba</vt:lpstr>
      <vt:lpstr>'Forma 15'!SIS068_F_Sanaudos17IsToSk</vt:lpstr>
      <vt:lpstr>SIS068_F_Sanaudos17IsToSk</vt:lpstr>
      <vt:lpstr>'Forma 15'!SIS068_F_Sanaudos17IsToSkkogeneracinese</vt:lpstr>
      <vt:lpstr>SIS068_F_Sanaudos17IsToSkkogeneracinese</vt:lpstr>
      <vt:lpstr>'Forma 15'!SIS068_F_Sanaudos17IsToSksilumos</vt:lpstr>
      <vt:lpstr>SIS068_F_Sanaudos17IsToSksilumos</vt:lpstr>
      <vt:lpstr>'Forma 15'!SIS068_F_Sanaudos17IsViso</vt:lpstr>
      <vt:lpstr>SIS068_F_Sanaudos17IsViso</vt:lpstr>
      <vt:lpstr>'Forma 15'!SIS068_F_Sanaudos17SILUMOSGAMYBOSISKAITANT</vt:lpstr>
      <vt:lpstr>SIS068_F_Sanaudos17SILUMOSGAMYBOSISKAITANT</vt:lpstr>
      <vt:lpstr>'Forma 15'!SIS068_F_Sanaudos17SilumosPoreikioPiko</vt:lpstr>
      <vt:lpstr>SIS068_F_Sanaudos17SilumosPoreikioPiko</vt:lpstr>
      <vt:lpstr>'Forma 15'!SIS068_F_Sanaudos17SilumosproduktoGamyba</vt:lpstr>
      <vt:lpstr>SIS068_F_Sanaudos17SilumosproduktoGamyba</vt:lpstr>
      <vt:lpstr>'Forma 15'!SIS068_F_Sanaudos18IsToSk</vt:lpstr>
      <vt:lpstr>SIS068_F_Sanaudos18IsToSk</vt:lpstr>
      <vt:lpstr>'Forma 15'!SIS068_F_Sanaudos18IsToSkkogeneracinese</vt:lpstr>
      <vt:lpstr>SIS068_F_Sanaudos18IsToSkkogeneracinese</vt:lpstr>
      <vt:lpstr>'Forma 15'!SIS068_F_Sanaudos18IsToSksilumos</vt:lpstr>
      <vt:lpstr>SIS068_F_Sanaudos18IsToSksilumos</vt:lpstr>
      <vt:lpstr>'Forma 15'!SIS068_F_Sanaudos18IsViso</vt:lpstr>
      <vt:lpstr>SIS068_F_Sanaudos18IsViso</vt:lpstr>
      <vt:lpstr>'Forma 15'!SIS068_F_Sanaudos18SILUMOSGAMYBOSISKAITANT</vt:lpstr>
      <vt:lpstr>SIS068_F_Sanaudos18SILUMOSGAMYBOSISKAITANT</vt:lpstr>
      <vt:lpstr>'Forma 15'!SIS068_F_Sanaudos18SilumosPoreikioPiko</vt:lpstr>
      <vt:lpstr>SIS068_F_Sanaudos18SilumosPoreikioPiko</vt:lpstr>
      <vt:lpstr>'Forma 15'!SIS068_F_Sanaudos18SilumosproduktoGamyba</vt:lpstr>
      <vt:lpstr>SIS068_F_Sanaudos18SilumosproduktoGamyba</vt:lpstr>
      <vt:lpstr>'Forma 15'!SIS068_F_Sanaudos1IsToSk</vt:lpstr>
      <vt:lpstr>SIS068_F_Sanaudos1IsToSk</vt:lpstr>
      <vt:lpstr>'Forma 15'!SIS068_F_Sanaudos1IsToSkkogeneracinese</vt:lpstr>
      <vt:lpstr>SIS068_F_Sanaudos1IsToSkkogeneracinese</vt:lpstr>
      <vt:lpstr>'Forma 15'!SIS068_F_Sanaudos1IsToSksilumos</vt:lpstr>
      <vt:lpstr>SIS068_F_Sanaudos1IsToSksilumos</vt:lpstr>
      <vt:lpstr>'Forma 15'!SIS068_F_Sanaudos1IsViso</vt:lpstr>
      <vt:lpstr>SIS068_F_Sanaudos1IsViso</vt:lpstr>
      <vt:lpstr>'Forma 15'!SIS068_F_Sanaudos1SILUMOSGAMYBOSISKAITANT</vt:lpstr>
      <vt:lpstr>SIS068_F_Sanaudos1SILUMOSGAMYBOSISKAITANT</vt:lpstr>
      <vt:lpstr>'Forma 15'!SIS068_F_Sanaudos1SilumosPoreikioPiko</vt:lpstr>
      <vt:lpstr>SIS068_F_Sanaudos1SilumosPoreikioPiko</vt:lpstr>
      <vt:lpstr>'Forma 15'!SIS068_F_Sanaudos1SilumosproduktoGamyba</vt:lpstr>
      <vt:lpstr>SIS068_F_Sanaudos1SilumosproduktoGamyba</vt:lpstr>
      <vt:lpstr>'Forma 15'!SIS068_F_Sanaudos2IsToSk</vt:lpstr>
      <vt:lpstr>SIS068_F_Sanaudos2IsToSk</vt:lpstr>
      <vt:lpstr>'Forma 15'!SIS068_F_Sanaudos2IsToSkkogeneracinese</vt:lpstr>
      <vt:lpstr>SIS068_F_Sanaudos2IsToSkkogeneracinese</vt:lpstr>
      <vt:lpstr>'Forma 15'!SIS068_F_Sanaudos2IsToSksilumos</vt:lpstr>
      <vt:lpstr>SIS068_F_Sanaudos2IsToSksilumos</vt:lpstr>
      <vt:lpstr>'Forma 15'!SIS068_F_Sanaudos2IsViso</vt:lpstr>
      <vt:lpstr>SIS068_F_Sanaudos2IsViso</vt:lpstr>
      <vt:lpstr>'Forma 15'!SIS068_F_Sanaudos2SILUMOSGAMYBOSISKAITANT</vt:lpstr>
      <vt:lpstr>SIS068_F_Sanaudos2SILUMOSGAMYBOSISKAITANT</vt:lpstr>
      <vt:lpstr>'Forma 15'!SIS068_F_Sanaudos2SilumosPoreikioPiko</vt:lpstr>
      <vt:lpstr>SIS068_F_Sanaudos2SilumosPoreikioPiko</vt:lpstr>
      <vt:lpstr>'Forma 15'!SIS068_F_Sanaudos2SilumosproduktoGamyba</vt:lpstr>
      <vt:lpstr>SIS068_F_Sanaudos2SilumosproduktoGamyba</vt:lpstr>
      <vt:lpstr>'Forma 15'!SIS068_F_Sanaudos3IsToSk</vt:lpstr>
      <vt:lpstr>SIS068_F_Sanaudos3IsToSk</vt:lpstr>
      <vt:lpstr>'Forma 15'!SIS068_F_Sanaudos3IsToSkkogeneracinese</vt:lpstr>
      <vt:lpstr>SIS068_F_Sanaudos3IsToSkkogeneracinese</vt:lpstr>
      <vt:lpstr>'Forma 15'!SIS068_F_Sanaudos3IsToSksilumos</vt:lpstr>
      <vt:lpstr>SIS068_F_Sanaudos3IsToSksilumos</vt:lpstr>
      <vt:lpstr>'Forma 15'!SIS068_F_Sanaudos3IsViso</vt:lpstr>
      <vt:lpstr>SIS068_F_Sanaudos3IsViso</vt:lpstr>
      <vt:lpstr>'Forma 15'!SIS068_F_Sanaudos3SILUMOSGAMYBOSISKAITANT</vt:lpstr>
      <vt:lpstr>SIS068_F_Sanaudos3SILUMOSGAMYBOSISKAITANT</vt:lpstr>
      <vt:lpstr>'Forma 15'!SIS068_F_Sanaudos3SilumosPoreikioPiko</vt:lpstr>
      <vt:lpstr>SIS068_F_Sanaudos3SilumosPoreikioPiko</vt:lpstr>
      <vt:lpstr>'Forma 15'!SIS068_F_Sanaudos3SilumosproduktoGamyba</vt:lpstr>
      <vt:lpstr>SIS068_F_Sanaudos3SilumosproduktoGamyba</vt:lpstr>
      <vt:lpstr>'Forma 15'!SIS068_F_Sanaudos4IsToSk</vt:lpstr>
      <vt:lpstr>SIS068_F_Sanaudos4IsToSk</vt:lpstr>
      <vt:lpstr>'Forma 15'!SIS068_F_Sanaudos4IsToSkkogeneracinese</vt:lpstr>
      <vt:lpstr>SIS068_F_Sanaudos4IsToSkkogeneracinese</vt:lpstr>
      <vt:lpstr>'Forma 15'!SIS068_F_Sanaudos4IsToSksilumos</vt:lpstr>
      <vt:lpstr>SIS068_F_Sanaudos4IsToSksilumos</vt:lpstr>
      <vt:lpstr>'Forma 15'!SIS068_F_Sanaudos4IsViso</vt:lpstr>
      <vt:lpstr>SIS068_F_Sanaudos4IsViso</vt:lpstr>
      <vt:lpstr>'Forma 15'!SIS068_F_Sanaudos4SILUMOSGAMYBOSISKAITANT</vt:lpstr>
      <vt:lpstr>SIS068_F_Sanaudos4SILUMOSGAMYBOSISKAITANT</vt:lpstr>
      <vt:lpstr>'Forma 15'!SIS068_F_Sanaudos4SilumosPoreikioPiko</vt:lpstr>
      <vt:lpstr>SIS068_F_Sanaudos4SilumosPoreikioPiko</vt:lpstr>
      <vt:lpstr>'Forma 15'!SIS068_F_Sanaudos4SilumosproduktoGamyba</vt:lpstr>
      <vt:lpstr>SIS068_F_Sanaudos4SilumosproduktoGamyba</vt:lpstr>
      <vt:lpstr>'Forma 15'!SIS068_F_Sanaudos5IsToSk</vt:lpstr>
      <vt:lpstr>SIS068_F_Sanaudos5IsToSk</vt:lpstr>
      <vt:lpstr>'Forma 15'!SIS068_F_Sanaudos5IsToSkkogeneracinese</vt:lpstr>
      <vt:lpstr>SIS068_F_Sanaudos5IsToSkkogeneracinese</vt:lpstr>
      <vt:lpstr>'Forma 15'!SIS068_F_Sanaudos5IsToSksilumos</vt:lpstr>
      <vt:lpstr>SIS068_F_Sanaudos5IsToSksilumos</vt:lpstr>
      <vt:lpstr>'Forma 15'!SIS068_F_Sanaudos5IsViso</vt:lpstr>
      <vt:lpstr>SIS068_F_Sanaudos5IsViso</vt:lpstr>
      <vt:lpstr>'Forma 15'!SIS068_F_Sanaudos5SILUMOSGAMYBOSISKAITANT</vt:lpstr>
      <vt:lpstr>SIS068_F_Sanaudos5SILUMOSGAMYBOSISKAITANT</vt:lpstr>
      <vt:lpstr>'Forma 15'!SIS068_F_Sanaudos5SilumosPoreikioPiko</vt:lpstr>
      <vt:lpstr>SIS068_F_Sanaudos5SilumosPoreikioPiko</vt:lpstr>
      <vt:lpstr>'Forma 15'!SIS068_F_Sanaudos5SilumosproduktoGamyba</vt:lpstr>
      <vt:lpstr>SIS068_F_Sanaudos5SilumosproduktoGamyba</vt:lpstr>
      <vt:lpstr>'Forma 15'!SIS068_F_Sanaudos6IsToSk</vt:lpstr>
      <vt:lpstr>SIS068_F_Sanaudos6IsToSk</vt:lpstr>
      <vt:lpstr>'Forma 15'!SIS068_F_Sanaudos6IsToSkkogeneracinese</vt:lpstr>
      <vt:lpstr>SIS068_F_Sanaudos6IsToSkkogeneracinese</vt:lpstr>
      <vt:lpstr>'Forma 15'!SIS068_F_Sanaudos6IsToSksilumos</vt:lpstr>
      <vt:lpstr>SIS068_F_Sanaudos6IsToSksilumos</vt:lpstr>
      <vt:lpstr>'Forma 15'!SIS068_F_Sanaudos6IsViso</vt:lpstr>
      <vt:lpstr>SIS068_F_Sanaudos6IsViso</vt:lpstr>
      <vt:lpstr>'Forma 15'!SIS068_F_Sanaudos6SILUMOSGAMYBOSISKAITANT</vt:lpstr>
      <vt:lpstr>SIS068_F_Sanaudos6SILUMOSGAMYBOSISKAITANT</vt:lpstr>
      <vt:lpstr>'Forma 15'!SIS068_F_Sanaudos6SilumosPoreikioPiko</vt:lpstr>
      <vt:lpstr>SIS068_F_Sanaudos6SilumosPoreikioPiko</vt:lpstr>
      <vt:lpstr>'Forma 15'!SIS068_F_Sanaudos6SilumosproduktoGamyba</vt:lpstr>
      <vt:lpstr>SIS068_F_Sanaudos6SilumosproduktoGamyba</vt:lpstr>
      <vt:lpstr>'Forma 15'!SIS068_F_Sanaudos7IsToSk</vt:lpstr>
      <vt:lpstr>SIS068_F_Sanaudos7IsToSk</vt:lpstr>
      <vt:lpstr>'Forma 15'!SIS068_F_Sanaudos7IsToSkkogeneracinese</vt:lpstr>
      <vt:lpstr>SIS068_F_Sanaudos7IsToSkkogeneracinese</vt:lpstr>
      <vt:lpstr>'Forma 15'!SIS068_F_Sanaudos7IsToSksilumos</vt:lpstr>
      <vt:lpstr>SIS068_F_Sanaudos7IsToSksilumos</vt:lpstr>
      <vt:lpstr>'Forma 15'!SIS068_F_Sanaudos7IsViso</vt:lpstr>
      <vt:lpstr>SIS068_F_Sanaudos7IsViso</vt:lpstr>
      <vt:lpstr>'Forma 15'!SIS068_F_Sanaudos7SILUMOSGAMYBOSISKAITANT</vt:lpstr>
      <vt:lpstr>SIS068_F_Sanaudos7SILUMOSGAMYBOSISKAITANT</vt:lpstr>
      <vt:lpstr>'Forma 15'!SIS068_F_Sanaudos7SilumosPoreikioPiko</vt:lpstr>
      <vt:lpstr>SIS068_F_Sanaudos7SilumosPoreikioPiko</vt:lpstr>
      <vt:lpstr>'Forma 15'!SIS068_F_Sanaudos7SilumosproduktoGamyba</vt:lpstr>
      <vt:lpstr>SIS068_F_Sanaudos7SilumosproduktoGamyba</vt:lpstr>
      <vt:lpstr>'Forma 15'!SIS068_F_Sanaudos8IsToSk</vt:lpstr>
      <vt:lpstr>SIS068_F_Sanaudos8IsToSk</vt:lpstr>
      <vt:lpstr>'Forma 15'!SIS068_F_Sanaudos8IsToSkkogeneracinese</vt:lpstr>
      <vt:lpstr>SIS068_F_Sanaudos8IsToSkkogeneracinese</vt:lpstr>
      <vt:lpstr>'Forma 15'!SIS068_F_Sanaudos8IsToSksilumos</vt:lpstr>
      <vt:lpstr>SIS068_F_Sanaudos8IsToSksilumos</vt:lpstr>
      <vt:lpstr>'Forma 15'!SIS068_F_Sanaudos8IsViso</vt:lpstr>
      <vt:lpstr>SIS068_F_Sanaudos8IsViso</vt:lpstr>
      <vt:lpstr>'Forma 15'!SIS068_F_Sanaudos8SILUMOSGAMYBOSISKAITANT</vt:lpstr>
      <vt:lpstr>SIS068_F_Sanaudos8SILUMOSGAMYBOSISKAITANT</vt:lpstr>
      <vt:lpstr>'Forma 15'!SIS068_F_Sanaudos8SilumosPoreikioPiko</vt:lpstr>
      <vt:lpstr>SIS068_F_Sanaudos8SilumosPoreikioPiko</vt:lpstr>
      <vt:lpstr>'Forma 15'!SIS068_F_Sanaudos8SilumosproduktoGamyba</vt:lpstr>
      <vt:lpstr>SIS068_F_Sanaudos8SilumosproduktoGamyba</vt:lpstr>
      <vt:lpstr>'Forma 15'!SIS068_F_Sanaudos9IsToSk</vt:lpstr>
      <vt:lpstr>SIS068_F_Sanaudos9IsToSk</vt:lpstr>
      <vt:lpstr>'Forma 15'!SIS068_F_Sanaudos9IsToSkkogeneracinese</vt:lpstr>
      <vt:lpstr>SIS068_F_Sanaudos9IsToSkkogeneracinese</vt:lpstr>
      <vt:lpstr>'Forma 15'!SIS068_F_Sanaudos9IsToSksilumos</vt:lpstr>
      <vt:lpstr>SIS068_F_Sanaudos9IsToSksilumos</vt:lpstr>
      <vt:lpstr>'Forma 15'!SIS068_F_Sanaudos9IsViso</vt:lpstr>
      <vt:lpstr>SIS068_F_Sanaudos9IsViso</vt:lpstr>
      <vt:lpstr>'Forma 15'!SIS068_F_Sanaudos9SILUMOSGAMYBOSISKAITANT</vt:lpstr>
      <vt:lpstr>SIS068_F_Sanaudos9SILUMOSGAMYBOSISKAITANT</vt:lpstr>
      <vt:lpstr>'Forma 15'!SIS068_F_Sanaudos9SilumosPoreikioPiko</vt:lpstr>
      <vt:lpstr>SIS068_F_Sanaudos9SilumosPoreikioPiko</vt:lpstr>
      <vt:lpstr>'Forma 15'!SIS068_F_Sanaudos9SilumosproduktoGamyba</vt:lpstr>
      <vt:lpstr>SIS068_F_Sanaudos9SilumosproduktoGamyba</vt:lpstr>
      <vt:lpstr>'Forma 15'!SIS068_F_Siauduiskaitan1IsToSk</vt:lpstr>
      <vt:lpstr>SIS068_F_Siauduiskaitan1IsToSk</vt:lpstr>
      <vt:lpstr>'Forma 15'!SIS068_F_Siauduiskaitan1IsToSkkogeneracinese</vt:lpstr>
      <vt:lpstr>SIS068_F_Siauduiskaitan1IsToSkkogeneracinese</vt:lpstr>
      <vt:lpstr>'Forma 15'!SIS068_F_Siauduiskaitan1IsToSksilumos</vt:lpstr>
      <vt:lpstr>SIS068_F_Siauduiskaitan1IsToSksilumos</vt:lpstr>
      <vt:lpstr>'Forma 15'!SIS068_F_Siauduiskaitan1IsViso</vt:lpstr>
      <vt:lpstr>SIS068_F_Siauduiskaitan1IsViso</vt:lpstr>
      <vt:lpstr>'Forma 15'!SIS068_F_Siauduiskaitan1SILUMOSGAMYBOSISKAITANT</vt:lpstr>
      <vt:lpstr>SIS068_F_Siauduiskaitan1SILUMOSGAMYBOSISKAITANT</vt:lpstr>
      <vt:lpstr>'Forma 15'!SIS068_F_Siauduiskaitan1SilumosPoreikioPiko</vt:lpstr>
      <vt:lpstr>SIS068_F_Siauduiskaitan1SilumosPoreikioPiko</vt:lpstr>
      <vt:lpstr>'Forma 15'!SIS068_F_Siauduiskaitan1SilumosproduktoGamyba</vt:lpstr>
      <vt:lpstr>SIS068_F_Siauduiskaitan1SilumosproduktoGamyba</vt:lpstr>
      <vt:lpstr>'Forma 15'!SIS068_F_Silumasavomsre1Kontrole1</vt:lpstr>
      <vt:lpstr>SIS068_F_Silumasavomsre1Kontrole1</vt:lpstr>
      <vt:lpstr>'Forma 15'!SIS068_F_Silumosisigiji1IsViso</vt:lpstr>
      <vt:lpstr>SIS068_F_Silumosisigiji1IsViso</vt:lpstr>
      <vt:lpstr>'Forma 15'!SIS068_F_Silumosisigiji1SILUMOSGAMYBOSISKAITANT</vt:lpstr>
      <vt:lpstr>SIS068_F_Silumosisigiji1SILUMOSGAMYBOSISKAITANT</vt:lpstr>
      <vt:lpstr>'Forma 15'!SIS068_F_Silumosisigiji1SilumosproduktoGamyba</vt:lpstr>
      <vt:lpstr>SIS068_F_Silumosisigiji1SilumosproduktoGamyba</vt:lpstr>
      <vt:lpstr>'Forma 15'!SIS068_F_Silumosnuostol1IsViso</vt:lpstr>
      <vt:lpstr>SIS068_F_Silumosnuostol1IsViso</vt:lpstr>
      <vt:lpstr>'Forma 15'!SIS068_F_Silumosnuostol1SILUMOSPERDAVIMOVERSLO</vt:lpstr>
      <vt:lpstr>SIS068_F_Silumosnuostol1SILUMOSPERDAVIMOVERSLO</vt:lpstr>
      <vt:lpstr>'Forma 15'!SIS068_F_Silumosnuostol2IsViso</vt:lpstr>
      <vt:lpstr>SIS068_F_Silumosnuostol2IsViso</vt:lpstr>
      <vt:lpstr>'Forma 15'!SIS068_F_Silumosnuostol2SILUMOSPERDAVIMOVERSLO</vt:lpstr>
      <vt:lpstr>SIS068_F_Silumosnuostol2SILUMOSPERDAVIMOVERSLO</vt:lpstr>
      <vt:lpstr>'Forma 15'!SIS068_F_Silumosperdavi1IsViso</vt:lpstr>
      <vt:lpstr>SIS068_F_Silumosperdavi1IsViso</vt:lpstr>
      <vt:lpstr>'Forma 15'!SIS068_F_Silumosperdavi1SILUMOSPERDAVIMOVERSLO</vt:lpstr>
      <vt:lpstr>SIS068_F_Silumosperdavi1SILUMOSPERDAVIMOVERSLO</vt:lpstr>
      <vt:lpstr>'Forma 15'!SIS068_F_Skalunualyvoss1IsToSk</vt:lpstr>
      <vt:lpstr>SIS068_F_Skalunualyvoss1IsToSk</vt:lpstr>
      <vt:lpstr>'Forma 15'!SIS068_F_Skalunualyvoss1IsToSkkogeneracinese</vt:lpstr>
      <vt:lpstr>SIS068_F_Skalunualyvoss1IsToSkkogeneracinese</vt:lpstr>
      <vt:lpstr>'Forma 15'!SIS068_F_Skalunualyvoss1IsToSksilumos</vt:lpstr>
      <vt:lpstr>SIS068_F_Skalunualyvoss1IsToSksilumos</vt:lpstr>
      <vt:lpstr>'Forma 15'!SIS068_F_Skalunualyvoss1IsViso</vt:lpstr>
      <vt:lpstr>SIS068_F_Skalunualyvoss1IsViso</vt:lpstr>
      <vt:lpstr>'Forma 15'!SIS068_F_Skalunualyvoss1SILUMOSGAMYBOSISKAITANT</vt:lpstr>
      <vt:lpstr>SIS068_F_Skalunualyvoss1SILUMOSGAMYBOSISKAITANT</vt:lpstr>
      <vt:lpstr>'Forma 15'!SIS068_F_Skalunualyvoss1SilumosPoreikioPiko</vt:lpstr>
      <vt:lpstr>SIS068_F_Skalunualyvoss1SilumosPoreikioPiko</vt:lpstr>
      <vt:lpstr>'Forma 15'!SIS068_F_Skalunualyvoss1SilumosproduktoGamyba</vt:lpstr>
      <vt:lpstr>SIS068_F_Skalunualyvoss1SilumosproduktoGamyba</vt:lpstr>
      <vt:lpstr>'Forma 15'!SIS068_F_Susidariusiupe1IsToSk</vt:lpstr>
      <vt:lpstr>SIS068_F_Susidariusiupe1IsToSk</vt:lpstr>
      <vt:lpstr>'Forma 15'!SIS068_F_Susidariusiupe1IsToSkkogeneracinese</vt:lpstr>
      <vt:lpstr>SIS068_F_Susidariusiupe1IsToSkkogeneracinese</vt:lpstr>
      <vt:lpstr>'Forma 15'!SIS068_F_Susidariusiupe1IsToSksilumos</vt:lpstr>
      <vt:lpstr>SIS068_F_Susidariusiupe1IsToSksilumos</vt:lpstr>
      <vt:lpstr>'Forma 15'!SIS068_F_Susidariusiupe1IsViso</vt:lpstr>
      <vt:lpstr>SIS068_F_Susidariusiupe1IsViso</vt:lpstr>
      <vt:lpstr>'Forma 15'!SIS068_F_Susidariusiupe1SILUMOSGAMYBOSISKAITANT</vt:lpstr>
      <vt:lpstr>SIS068_F_Susidariusiupe1SILUMOSGAMYBOSISKAITANT</vt:lpstr>
      <vt:lpstr>'Forma 15'!SIS068_F_Susidariusiupe1SilumosPoreikioPiko</vt:lpstr>
      <vt:lpstr>SIS068_F_Susidariusiupe1SilumosPoreikioPiko</vt:lpstr>
      <vt:lpstr>'Forma 15'!SIS068_F_Susidariusiupe1SilumosproduktoGamyba</vt:lpstr>
      <vt:lpstr>SIS068_F_Susidariusiupe1SilumosproduktoGamyba</vt:lpstr>
      <vt:lpstr>'Forma 15'!SIS068_F_Suskystintuduj1IsToSk</vt:lpstr>
      <vt:lpstr>SIS068_F_Suskystintuduj1IsToSk</vt:lpstr>
      <vt:lpstr>'Forma 15'!SIS068_F_Suskystintuduj1IsToSkkogeneracinese</vt:lpstr>
      <vt:lpstr>SIS068_F_Suskystintuduj1IsToSkkogeneracinese</vt:lpstr>
      <vt:lpstr>'Forma 15'!SIS068_F_Suskystintuduj1IsToSksilumos</vt:lpstr>
      <vt:lpstr>SIS068_F_Suskystintuduj1IsToSksilumos</vt:lpstr>
      <vt:lpstr>'Forma 15'!SIS068_F_Suskystintuduj1IsViso</vt:lpstr>
      <vt:lpstr>SIS068_F_Suskystintuduj1IsViso</vt:lpstr>
      <vt:lpstr>'Forma 15'!SIS068_F_Suskystintuduj1SILUMOSGAMYBOSISKAITANT</vt:lpstr>
      <vt:lpstr>SIS068_F_Suskystintuduj1SILUMOSGAMYBOSISKAITANT</vt:lpstr>
      <vt:lpstr>'Forma 15'!SIS068_F_Suskystintuduj1SilumosPoreikioPiko</vt:lpstr>
      <vt:lpstr>SIS068_F_Suskystintuduj1SilumosPoreikioPiko</vt:lpstr>
      <vt:lpstr>'Forma 15'!SIS068_F_Suskystintuduj1SilumosproduktoGamyba</vt:lpstr>
      <vt:lpstr>SIS068_F_Suskystintuduj1SilumosproduktoGamyba</vt:lpstr>
      <vt:lpstr>'Forma 15'!SIS068_F_Vandensirnuote1IsToSk</vt:lpstr>
      <vt:lpstr>SIS068_F_Vandensirnuote1IsToSk</vt:lpstr>
      <vt:lpstr>'Forma 15'!SIS068_F_Vandensirnuote1IsToSkkogeneracinese</vt:lpstr>
      <vt:lpstr>SIS068_F_Vandensirnuote1IsToSkkogeneracinese</vt:lpstr>
      <vt:lpstr>'Forma 15'!SIS068_F_Vandensirnuote1IsToSksilumos</vt:lpstr>
      <vt:lpstr>SIS068_F_Vandensirnuote1IsToSksilumos</vt:lpstr>
      <vt:lpstr>'Forma 15'!SIS068_F_Vandensirnuote1IsViso</vt:lpstr>
      <vt:lpstr>SIS068_F_Vandensirnuote1IsViso</vt:lpstr>
      <vt:lpstr>'Forma 15'!SIS068_F_Vandensirnuote1SILUMOSGAMYBOSISKAITANT</vt:lpstr>
      <vt:lpstr>SIS068_F_Vandensirnuote1SILUMOSGAMYBOSISKAITANT</vt:lpstr>
      <vt:lpstr>'Forma 15'!SIS068_F_Vandensirnuote1SILUMOSPERDAVIMOVERSLO</vt:lpstr>
      <vt:lpstr>SIS068_F_Vandensirnuote1SILUMOSPERDAVIMOVERSLO</vt:lpstr>
      <vt:lpstr>'Forma 15'!SIS068_F_Vandensirnuote1SilumosPoreikioPiko</vt:lpstr>
      <vt:lpstr>SIS068_F_Vandensirnuote1SilumosPoreikioPiko</vt:lpstr>
      <vt:lpstr>'Forma 15'!SIS068_F_Vandensirnuote1SilumosproduktoGamyba</vt:lpstr>
      <vt:lpstr>SIS068_F_Vandensirnuote1SilumosproduktoGamyba</vt:lpstr>
      <vt:lpstr>'Forma 15'!SIS068_F_Vandenskiekist1IsToSk</vt:lpstr>
      <vt:lpstr>SIS068_F_Vandenskiekist1IsToSk</vt:lpstr>
      <vt:lpstr>'Forma 15'!SIS068_F_Vandenskiekist1IsToSkkogeneracinese</vt:lpstr>
      <vt:lpstr>SIS068_F_Vandenskiekist1IsToSkkogeneracinese</vt:lpstr>
      <vt:lpstr>'Forma 15'!SIS068_F_Vandenskiekist1IsToSksilumos</vt:lpstr>
      <vt:lpstr>SIS068_F_Vandenskiekist1IsToSksilumos</vt:lpstr>
      <vt:lpstr>'Forma 15'!SIS068_F_Vandenskiekist1SILUMOSGAMYBOSISKAITANT</vt:lpstr>
      <vt:lpstr>SIS068_F_Vandenskiekist1SILUMOSGAMYBOSISKAITANT</vt:lpstr>
      <vt:lpstr>'Forma 15'!SIS068_F_Vandenskiekist1SILUMOSPERDAVIMOVERSLO</vt:lpstr>
      <vt:lpstr>SIS068_F_Vandenskiekist1SILUMOSPERDAVIMOVERSLO</vt:lpstr>
      <vt:lpstr>'Forma 15'!SIS068_F_Vandenskiekist1SilumosPoreikioPiko</vt:lpstr>
      <vt:lpstr>SIS068_F_Vandenskiekist1SilumosPoreikioPiko</vt:lpstr>
      <vt:lpstr>'Forma 15'!SIS068_F_Vandenskiekist1SilumosproduktoGamyba</vt:lpstr>
      <vt:lpstr>SIS068_F_Vandenskiekist1SilumosproduktoGamyba</vt:lpstr>
      <vt:lpstr>'Forma 15'!SIS068_F_Vandenskiekist2IsToSk</vt:lpstr>
      <vt:lpstr>SIS068_F_Vandenskiekist2IsToSk</vt:lpstr>
      <vt:lpstr>'Forma 15'!SIS068_F_Vandenskiekist2IsToSkkogeneracinese</vt:lpstr>
      <vt:lpstr>SIS068_F_Vandenskiekist2IsToSkkogeneracinese</vt:lpstr>
      <vt:lpstr>'Forma 15'!SIS068_F_Vandenskiekist2IsToSksilumos</vt:lpstr>
      <vt:lpstr>SIS068_F_Vandenskiekist2IsToSksilumos</vt:lpstr>
      <vt:lpstr>'Forma 15'!SIS068_F_Vandenskiekist2IsViso</vt:lpstr>
      <vt:lpstr>SIS068_F_Vandenskiekist2IsViso</vt:lpstr>
      <vt:lpstr>'Forma 15'!SIS068_F_Vandenskiekist2SILUMOSGAMYBOSISKAITANT</vt:lpstr>
      <vt:lpstr>SIS068_F_Vandenskiekist2SILUMOSGAMYBOSISKAITANT</vt:lpstr>
      <vt:lpstr>'Forma 15'!SIS068_F_Vandenskiekist2SILUMOSPERDAVIMOVERSLO</vt:lpstr>
      <vt:lpstr>SIS068_F_Vandenskiekist2SILUMOSPERDAVIMOVERSLO</vt:lpstr>
      <vt:lpstr>'Forma 15'!SIS068_F_Vandenskiekist2SilumosPoreikioPiko</vt:lpstr>
      <vt:lpstr>SIS068_F_Vandenskiekist2SilumosPoreikioPiko</vt:lpstr>
      <vt:lpstr>'Forma 15'!SIS068_F_Vandenskiekist2SilumosproduktoGamyba</vt:lpstr>
      <vt:lpstr>SIS068_F_Vandenskiekist2SilumosproduktoGamyba</vt:lpstr>
      <vt:lpstr>'Forma 15'!SIS068_F_Vandenskiekist3IsToSk</vt:lpstr>
      <vt:lpstr>SIS068_F_Vandenskiekist3IsToSk</vt:lpstr>
      <vt:lpstr>'Forma 15'!SIS068_F_Vandenskiekist3IsToSkkogeneracinese</vt:lpstr>
      <vt:lpstr>SIS068_F_Vandenskiekist3IsToSkkogeneracinese</vt:lpstr>
      <vt:lpstr>'Forma 15'!SIS068_F_Vandenskiekist3IsToSksilumos</vt:lpstr>
      <vt:lpstr>SIS068_F_Vandenskiekist3IsToSksilumos</vt:lpstr>
      <vt:lpstr>'Forma 15'!SIS068_F_Vandenskiekist3IsViso</vt:lpstr>
      <vt:lpstr>SIS068_F_Vandenskiekist3IsViso</vt:lpstr>
      <vt:lpstr>'Forma 15'!SIS068_F_Vandenskiekist3SILUMOSGAMYBOSISKAITANT</vt:lpstr>
      <vt:lpstr>SIS068_F_Vandenskiekist3SILUMOSGAMYBOSISKAITANT</vt:lpstr>
      <vt:lpstr>'Forma 15'!SIS068_F_Vandenskiekist3SILUMOSPERDAVIMOVERSLO</vt:lpstr>
      <vt:lpstr>SIS068_F_Vandenskiekist3SILUMOSPERDAVIMOVERSLO</vt:lpstr>
      <vt:lpstr>'Forma 15'!SIS068_F_Vandenskiekist3SilumosPoreikioPiko</vt:lpstr>
      <vt:lpstr>SIS068_F_Vandenskiekist3SilumosPoreikioPiko</vt:lpstr>
      <vt:lpstr>'Forma 15'!SIS068_F_Vandenskiekist3SilumosproduktoGamyba</vt:lpstr>
      <vt:lpstr>SIS068_F_Vandenskiekist3SilumosproduktoGamyba</vt:lpstr>
      <vt:lpstr>'Forma 15'!SIS068_F_Vartotojamsapm1IsViso</vt:lpstr>
      <vt:lpstr>SIS068_F_Vartotojamsapm1IsViso</vt:lpstr>
      <vt:lpstr>'Forma 15'!SIS068_F_Vartotojuskaic1IsViso</vt:lpstr>
      <vt:lpstr>SIS068_F_Vartotojuskaic1IsViso</vt:lpstr>
      <vt:lpstr>'Forma 15'!SIS068_F_Vartotojuskaic1SILUMOSPERDAVIMOVERSLO</vt:lpstr>
      <vt:lpstr>SIS068_F_Vartotojuskaic1SILUMOSPERDAVIMOVERSLO</vt:lpstr>
      <vt:lpstr>'Forma 15'!SIS068_F_Vidutineisigyt1IsToSk</vt:lpstr>
      <vt:lpstr>SIS068_F_Vidutineisigyt1IsToSk</vt:lpstr>
      <vt:lpstr>'Forma 15'!SIS068_F_Vidutineisigyt1IsToSkkogeneracinese</vt:lpstr>
      <vt:lpstr>SIS068_F_Vidutineisigyt1IsToSkkogeneracinese</vt:lpstr>
      <vt:lpstr>'Forma 15'!SIS068_F_Vidutineisigyt1IsToSksilumos</vt:lpstr>
      <vt:lpstr>SIS068_F_Vidutineisigyt1IsToSksilumos</vt:lpstr>
      <vt:lpstr>'Forma 15'!SIS068_F_Vidutineisigyt1IsViso</vt:lpstr>
      <vt:lpstr>SIS068_F_Vidutineisigyt1IsViso</vt:lpstr>
      <vt:lpstr>'Forma 15'!SIS068_F_Vidutineisigyt1SILUMOSGAMYBOSISKAITANT</vt:lpstr>
      <vt:lpstr>SIS068_F_Vidutineisigyt1SILUMOSGAMYBOSISKAITANT</vt:lpstr>
      <vt:lpstr>'Forma 15'!SIS068_F_Vidutineisigyt1SILUMOSPERDAVIMOVERSLO</vt:lpstr>
      <vt:lpstr>SIS068_F_Vidutineisigyt1SILUMOSPERDAVIMOVERSLO</vt:lpstr>
      <vt:lpstr>'Forma 15'!SIS068_F_Vidutineisigyt1SilumosPoreikioPiko</vt:lpstr>
      <vt:lpstr>SIS068_F_Vidutineisigyt1SilumosPoreikioPiko</vt:lpstr>
      <vt:lpstr>'Forma 15'!SIS068_F_Vidutineisigyt1SilumosproduktoGamyba</vt:lpstr>
      <vt:lpstr>SIS068_F_Vidutineisigyt1SilumosproduktoGamyba</vt:lpstr>
      <vt:lpstr>'Forma 15'!SIS068_F_Vidutineisigyt2IsViso</vt:lpstr>
      <vt:lpstr>SIS068_F_Vidutineisigyt2IsViso</vt:lpstr>
      <vt:lpstr>'Forma 15'!SIS068_F_Vidutineisigyt2SILUMOSGAMYBOSISKAITANT</vt:lpstr>
      <vt:lpstr>SIS068_F_Vidutineisigyt2SILUMOSGAMYBOSISKAITANT</vt:lpstr>
      <vt:lpstr>'Forma 15'!SIS068_F_Vidutineisigyt2SilumosproduktoGamyba</vt:lpstr>
      <vt:lpstr>SIS068_F_Vidutineisigyt2SilumosproduktoGamyba</vt:lpstr>
      <vt:lpstr>'Forma 15'!SIS068_F_Vidutinekuroka1IsToSk</vt:lpstr>
      <vt:lpstr>SIS068_F_Vidutinekuroka1IsToSk</vt:lpstr>
      <vt:lpstr>'Forma 15'!SIS068_F_Vidutinekuroka1IsToSkkogeneracinese</vt:lpstr>
      <vt:lpstr>SIS068_F_Vidutinekuroka1IsToSkkogeneracinese</vt:lpstr>
      <vt:lpstr>'Forma 15'!SIS068_F_Vidutinekuroka1IsToSksilumos</vt:lpstr>
      <vt:lpstr>SIS068_F_Vidutinekuroka1IsToSksilumos</vt:lpstr>
      <vt:lpstr>'Forma 15'!SIS068_F_Vidutinekuroka1IsViso</vt:lpstr>
      <vt:lpstr>SIS068_F_Vidutinekuroka1IsViso</vt:lpstr>
      <vt:lpstr>'Forma 15'!SIS068_F_Vidutinekuroka1SILUMOSGAMYBOSISKAITANT</vt:lpstr>
      <vt:lpstr>SIS068_F_Vidutinekuroka1SILUMOSGAMYBOSISKAITANT</vt:lpstr>
      <vt:lpstr>'Forma 15'!SIS068_F_Vidutinekuroka1SilumosPoreikioPiko</vt:lpstr>
      <vt:lpstr>SIS068_F_Vidutinekuroka1SilumosPoreikioPiko</vt:lpstr>
      <vt:lpstr>'Forma 15'!SIS068_F_Vidutinekuroka1SilumosproduktoGamyba</vt:lpstr>
      <vt:lpstr>SIS068_F_Vidutinekuroka1SilumosproduktoGamyba</vt:lpstr>
      <vt:lpstr>'Forma 15'!SIS068_F_Vidutinesavuos1IsToSk</vt:lpstr>
      <vt:lpstr>SIS068_F_Vidutinesavuos1IsToSk</vt:lpstr>
      <vt:lpstr>'Forma 15'!SIS068_F_Vidutinesavuos1IsToSkkogeneracinese</vt:lpstr>
      <vt:lpstr>SIS068_F_Vidutinesavuos1IsToSkkogeneracinese</vt:lpstr>
      <vt:lpstr>'Forma 15'!SIS068_F_Vidutinesavuos1IsToSksilumos</vt:lpstr>
      <vt:lpstr>SIS068_F_Vidutinesavuos1IsToSksilumos</vt:lpstr>
      <vt:lpstr>'Forma 15'!SIS068_F_Vidutinesavuos1IsViso</vt:lpstr>
      <vt:lpstr>SIS068_F_Vidutinesavuos1IsViso</vt:lpstr>
      <vt:lpstr>'Forma 15'!SIS068_F_Vidutinesavuos1SILUMOSGAMYBOSISKAITANT</vt:lpstr>
      <vt:lpstr>SIS068_F_Vidutinesavuos1SILUMOSGAMYBOSISKAITANT</vt:lpstr>
      <vt:lpstr>'Forma 15'!SIS068_F_Vidutinesavuos1SILUMOSPERDAVIMOVERSLO</vt:lpstr>
      <vt:lpstr>SIS068_F_Vidutinesavuos1SILUMOSPERDAVIMOVERSLO</vt:lpstr>
      <vt:lpstr>'Forma 15'!SIS068_F_Vidutinesavuos1SilumosPoreikioPiko</vt:lpstr>
      <vt:lpstr>SIS068_F_Vidutinesavuos1SilumosPoreikioPiko</vt:lpstr>
      <vt:lpstr>'Forma 15'!SIS068_F_Vidutinesavuos1SilumosproduktoGamyba</vt:lpstr>
      <vt:lpstr>SIS068_F_Vidutinesavuos1SilumosproduktoGamyba</vt:lpstr>
      <vt:lpstr>'Forma 15'!SIS068_F_Vidutinesilumo1IsViso</vt:lpstr>
      <vt:lpstr>SIS068_F_Vidutinesilumo1IsViso</vt:lpstr>
      <vt:lpstr>'Forma 15'!SIS068_F_Vidutinesilumo1SILUMOSGAMYBOSISKAITANT</vt:lpstr>
      <vt:lpstr>SIS068_F_Vidutinesilumo1SILUMOSGAMYBOSISKAITANT</vt:lpstr>
      <vt:lpstr>'Forma 15'!SIS068_F_Vidutinesilumo1SilumosproduktoGamyba</vt:lpstr>
      <vt:lpstr>SIS068_F_Vidutinesilumo1SilumosproduktoGamyba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Inesa</dc:creator>
  <cp:lastModifiedBy>Inesa</cp:lastModifiedBy>
  <dcterms:created xsi:type="dcterms:W3CDTF">2026-01-13T09:30:08Z</dcterms:created>
  <dcterms:modified xsi:type="dcterms:W3CDTF">2026-01-13T09:33:18Z</dcterms:modified>
</cp:coreProperties>
</file>